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avnateljica\Desktop\25. - 26\"/>
    </mc:Choice>
  </mc:AlternateContent>
  <xr:revisionPtr revIDLastSave="0" documentId="8_{AF953AB8-A631-4B26-9B7B-C77E8BE3CC50}" xr6:coauthVersionLast="37" xr6:coauthVersionMax="37" xr10:uidLastSave="{00000000-0000-0000-0000-000000000000}"/>
  <bookViews>
    <workbookView xWindow="0" yWindow="0" windowWidth="28800" windowHeight="11505" xr2:uid="{00000000-000D-0000-FFFF-FFFF00000000}"/>
  </bookViews>
  <sheets>
    <sheet name="JavnaObjava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2" i="1" l="1"/>
  <c r="D78" i="1"/>
  <c r="D76" i="1"/>
  <c r="D73" i="1"/>
  <c r="D71" i="1"/>
  <c r="D69" i="1"/>
  <c r="D67" i="1"/>
  <c r="D65" i="1"/>
  <c r="D63" i="1"/>
  <c r="D61" i="1"/>
  <c r="D59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83" i="1" l="1"/>
</calcChain>
</file>

<file path=xl/sharedStrings.xml><?xml version="1.0" encoding="utf-8"?>
<sst xmlns="http://schemas.openxmlformats.org/spreadsheetml/2006/main" count="232" uniqueCount="115">
  <si>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</si>
  <si>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</si>
  <si>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</si>
  <si>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</si>
  <si>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</si>
  <si>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</si>
  <si>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</si>
  <si>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</si>
  <si>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ČUČERJE_x000D_
Čučerska cesta 382_x000D_
ZAGREB_x000D_
Tel: 01 2986-487   Fax: 01 2986-487_x000D_
OIB: 75965702679_x000D_
Mail: oscucerjeracuni@gmail.com_x000D_
IBAN: HR5323900011100022470</t>
  </si>
  <si>
    <t>Isplata Sredstava Za Razdoblje: 01.02.2026 Do 28.02.2026</t>
  </si>
  <si>
    <t>R-GLOBAL</t>
  </si>
  <si>
    <t>93152082975</t>
  </si>
  <si>
    <t>ZAGREB</t>
  </si>
  <si>
    <t>RAČUNALNE USLUGE</t>
  </si>
  <si>
    <t>OSNOVNA ŠKOLA ČUČERJE</t>
  </si>
  <si>
    <t>Ukupno:</t>
  </si>
  <si>
    <t>Cute Zagreb</t>
  </si>
  <si>
    <t>92353011206</t>
  </si>
  <si>
    <t>10000 Zagreb</t>
  </si>
  <si>
    <t>SLUŽBENA, RADNA I ZAŠTITNA ODJEĆA I OBUĆA</t>
  </si>
  <si>
    <t>ČAZMATRANS</t>
  </si>
  <si>
    <t>87679956140</t>
  </si>
  <si>
    <t>USLUGE TELEFONA, POŠTE I PRIJEVOZA</t>
  </si>
  <si>
    <t>HP-HRVATSKA POŠTA D.D.</t>
  </si>
  <si>
    <t>87311810356</t>
  </si>
  <si>
    <t>10000 ZAGREB</t>
  </si>
  <si>
    <t>MET Croatia Energy Trade d.o.o.</t>
  </si>
  <si>
    <t>85106651596</t>
  </si>
  <si>
    <t>ENERGIJA</t>
  </si>
  <si>
    <t>VODOOPSKRBA I ODVODNJA d.o.o.</t>
  </si>
  <si>
    <t>83416546499</t>
  </si>
  <si>
    <t>KOMUNALNE USLUGE</t>
  </si>
  <si>
    <t>HRVATSKI TELEKOM</t>
  </si>
  <si>
    <t>81793146560</t>
  </si>
  <si>
    <t>AGRODALM d.o.o.</t>
  </si>
  <si>
    <t>80649374262</t>
  </si>
  <si>
    <t>MATERIJAL I SIROVINE</t>
  </si>
  <si>
    <t>HRVATSKA ZAJEDNICA OSNOVNIH ŠKOLA</t>
  </si>
  <si>
    <t>78661516143</t>
  </si>
  <si>
    <t>ČLANARINE</t>
  </si>
  <si>
    <t>DEKRA CROATIA D.O.O.</t>
  </si>
  <si>
    <t>77141602140</t>
  </si>
  <si>
    <t>10010 ZAGREB</t>
  </si>
  <si>
    <t>OSTALI NESPOMENUTI RASHODI POSLOVANJA</t>
  </si>
  <si>
    <t>ZAGREBAČKE PEKARNE KLARA</t>
  </si>
  <si>
    <t>76842508189</t>
  </si>
  <si>
    <t>SREĆKO TOURS d.o.o.</t>
  </si>
  <si>
    <t>74454217661</t>
  </si>
  <si>
    <t>10340 Luka, Vrbovec</t>
  </si>
  <si>
    <t>OPTIMUS LAB d.o.o.</t>
  </si>
  <si>
    <t>71981294715</t>
  </si>
  <si>
    <t>ČAKOVEC</t>
  </si>
  <si>
    <t>Telemach Hrvatska d.o.o.</t>
  </si>
  <si>
    <t>70133616033</t>
  </si>
  <si>
    <t>JEŽ SERVIS VL. VELJKO JEROMIĆ</t>
  </si>
  <si>
    <t>64260045109</t>
  </si>
  <si>
    <t>10410 VELIKA GORICA</t>
  </si>
  <si>
    <t>USLUGE TEKUĆEG I INVESTICIJSKOG ODRŽAVANJA</t>
  </si>
  <si>
    <t>HEP OPSKRBA</t>
  </si>
  <si>
    <t>63073332379</t>
  </si>
  <si>
    <t>GRAD ZAGREB NUV</t>
  </si>
  <si>
    <t>61817894937</t>
  </si>
  <si>
    <t>EURO ROSA IP d.o.o.</t>
  </si>
  <si>
    <t>58421021869</t>
  </si>
  <si>
    <t>UREDSKI MATERIJAL I OSTALI MATERIJALNI RASHODI</t>
  </si>
  <si>
    <t>Nutko j.d.o.o.</t>
  </si>
  <si>
    <t>55705703111</t>
  </si>
  <si>
    <t>40323 Donji Pustakovec</t>
  </si>
  <si>
    <t>IGO-MAT d.o.o.</t>
  </si>
  <si>
    <t>55662000497</t>
  </si>
  <si>
    <t>10432 Bregana</t>
  </si>
  <si>
    <t>STRIDON-PROMET d.o.o.</t>
  </si>
  <si>
    <t>50403201385</t>
  </si>
  <si>
    <t>10370 Zagreb</t>
  </si>
  <si>
    <t>VINDIJA</t>
  </si>
  <si>
    <t>44138062462</t>
  </si>
  <si>
    <t>VARAŽDIN</t>
  </si>
  <si>
    <t>Insako d.o.o.</t>
  </si>
  <si>
    <t>39851720584</t>
  </si>
  <si>
    <t>SANCTA DOMENICA d.o.o.</t>
  </si>
  <si>
    <t>35409850545</t>
  </si>
  <si>
    <t>10431 Sveta Nedelja</t>
  </si>
  <si>
    <t>SITNI INVENTAR I AUTO GUME</t>
  </si>
  <si>
    <t>ZAVOD ZA JAVNO ZDRAVSTVO</t>
  </si>
  <si>
    <t>33392005961</t>
  </si>
  <si>
    <t>ZDRAVSTVENE I VETERINARSKE USLUGE</t>
  </si>
  <si>
    <t>INA-INDUSTRIJA NAFTE</t>
  </si>
  <si>
    <t>27759560625</t>
  </si>
  <si>
    <t>MATERIJAL I DIJELOVI ZA TEKUĆE I INVESTICIJSKO ODRŽAVANJE</t>
  </si>
  <si>
    <t>ŠKOLSKE NOVINE</t>
  </si>
  <si>
    <t>24796394086</t>
  </si>
  <si>
    <t>ROTO DINAMIC d.o.o.</t>
  </si>
  <si>
    <t>24723122482</t>
  </si>
  <si>
    <t xml:space="preserve"> SAMOBOR</t>
  </si>
  <si>
    <t>NET-MAG društvo s ograničenom odgovornošću za informatičke usluge</t>
  </si>
  <si>
    <t>21173008888</t>
  </si>
  <si>
    <t>Poliklinika Dr. Zora Profozić</t>
  </si>
  <si>
    <t>20560336710</t>
  </si>
  <si>
    <t>FAGRON HRVATSKA D.O.O.</t>
  </si>
  <si>
    <t>10383719392</t>
  </si>
  <si>
    <t>10382 DONJA ZELINA</t>
  </si>
  <si>
    <t>AKD-ZAŠTITA D.O.O.</t>
  </si>
  <si>
    <t>09253797076</t>
  </si>
  <si>
    <t>OSTALE USLUGE</t>
  </si>
  <si>
    <t>Net-Mag</t>
  </si>
  <si>
    <t>09012552972</t>
  </si>
  <si>
    <t>GLOBAL DISTRI d.o.o. za trgovinu i usluge</t>
  </si>
  <si>
    <t>05743327409</t>
  </si>
  <si>
    <t>SAMOBOR</t>
  </si>
  <si>
    <t>SVIJET VIJAKA</t>
  </si>
  <si>
    <t>01282394765</t>
  </si>
  <si>
    <t>Sveukupno:</t>
  </si>
  <si>
    <t>PLAĆE ZA REDOVAN RAD Bruto 1</t>
  </si>
  <si>
    <t>PRIJEVOZ</t>
  </si>
  <si>
    <t xml:space="preserve">DOPRINOSI ZA ZDRASTVENO OSIGURANJE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</si>
</sst>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2"/>
  <sheetViews>
    <sheetView tabSelected="1" topLeftCell="A70" zoomScaleNormal="100" workbookViewId="0">
      <selection activeCell="D82" sqref="D8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443.75</v>
      </c>
      <c r="E7" s="10">
        <v>3238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443.75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95.4</v>
      </c>
      <c r="E9" s="10">
        <v>3227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95.4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12</v>
      </c>
      <c r="D11" s="18">
        <v>620</v>
      </c>
      <c r="E11" s="10">
        <v>3231</v>
      </c>
      <c r="F11" s="9" t="s">
        <v>22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620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25</v>
      </c>
      <c r="D13" s="18">
        <v>19.47</v>
      </c>
      <c r="E13" s="10">
        <v>3231</v>
      </c>
      <c r="F13" s="9" t="s">
        <v>22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19.47</v>
      </c>
      <c r="E14" s="23"/>
      <c r="F14" s="25"/>
      <c r="G14" s="26"/>
    </row>
    <row r="15" spans="1:7" x14ac:dyDescent="0.25">
      <c r="A15" s="9" t="s">
        <v>26</v>
      </c>
      <c r="B15" s="14" t="s">
        <v>27</v>
      </c>
      <c r="C15" s="10" t="s">
        <v>18</v>
      </c>
      <c r="D15" s="18">
        <v>702.66</v>
      </c>
      <c r="E15" s="10">
        <v>3223</v>
      </c>
      <c r="F15" s="9" t="s">
        <v>28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702.66</v>
      </c>
      <c r="E16" s="23"/>
      <c r="F16" s="25"/>
      <c r="G16" s="26"/>
    </row>
    <row r="17" spans="1:7" x14ac:dyDescent="0.25">
      <c r="A17" s="9" t="s">
        <v>29</v>
      </c>
      <c r="B17" s="14" t="s">
        <v>30</v>
      </c>
      <c r="C17" s="10" t="s">
        <v>25</v>
      </c>
      <c r="D17" s="18">
        <v>626.61</v>
      </c>
      <c r="E17" s="10">
        <v>3234</v>
      </c>
      <c r="F17" s="9" t="s">
        <v>31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626.61</v>
      </c>
      <c r="E18" s="23"/>
      <c r="F18" s="25"/>
      <c r="G18" s="26"/>
    </row>
    <row r="19" spans="1:7" x14ac:dyDescent="0.25">
      <c r="A19" s="9" t="s">
        <v>32</v>
      </c>
      <c r="B19" s="14" t="s">
        <v>33</v>
      </c>
      <c r="C19" s="10" t="s">
        <v>12</v>
      </c>
      <c r="D19" s="18">
        <v>77.319999999999993</v>
      </c>
      <c r="E19" s="10">
        <v>3231</v>
      </c>
      <c r="F19" s="9" t="s">
        <v>22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77.319999999999993</v>
      </c>
      <c r="E20" s="23"/>
      <c r="F20" s="25"/>
      <c r="G20" s="26"/>
    </row>
    <row r="21" spans="1:7" x14ac:dyDescent="0.25">
      <c r="A21" s="9" t="s">
        <v>34</v>
      </c>
      <c r="B21" s="14" t="s">
        <v>35</v>
      </c>
      <c r="C21" s="10" t="s">
        <v>18</v>
      </c>
      <c r="D21" s="18">
        <v>1536.88</v>
      </c>
      <c r="E21" s="10">
        <v>3222</v>
      </c>
      <c r="F21" s="9" t="s">
        <v>36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1536.88</v>
      </c>
      <c r="E22" s="23"/>
      <c r="F22" s="25"/>
      <c r="G22" s="26"/>
    </row>
    <row r="23" spans="1:7" x14ac:dyDescent="0.25">
      <c r="A23" s="9" t="s">
        <v>37</v>
      </c>
      <c r="B23" s="14" t="s">
        <v>38</v>
      </c>
      <c r="C23" s="10" t="s">
        <v>12</v>
      </c>
      <c r="D23" s="18">
        <v>70</v>
      </c>
      <c r="E23" s="10">
        <v>3294</v>
      </c>
      <c r="F23" s="9" t="s">
        <v>39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70</v>
      </c>
      <c r="E24" s="23"/>
      <c r="F24" s="25"/>
      <c r="G24" s="26"/>
    </row>
    <row r="25" spans="1:7" x14ac:dyDescent="0.25">
      <c r="A25" s="9" t="s">
        <v>40</v>
      </c>
      <c r="B25" s="14" t="s">
        <v>41</v>
      </c>
      <c r="C25" s="10" t="s">
        <v>42</v>
      </c>
      <c r="D25" s="18">
        <v>116.59</v>
      </c>
      <c r="E25" s="10">
        <v>3299</v>
      </c>
      <c r="F25" s="9" t="s">
        <v>43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116.59</v>
      </c>
      <c r="E26" s="23"/>
      <c r="F26" s="25"/>
      <c r="G26" s="26"/>
    </row>
    <row r="27" spans="1:7" x14ac:dyDescent="0.25">
      <c r="A27" s="9" t="s">
        <v>44</v>
      </c>
      <c r="B27" s="14" t="s">
        <v>45</v>
      </c>
      <c r="C27" s="10" t="s">
        <v>12</v>
      </c>
      <c r="D27" s="18">
        <v>1970.8</v>
      </c>
      <c r="E27" s="10">
        <v>3222</v>
      </c>
      <c r="F27" s="9" t="s">
        <v>36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1970.8</v>
      </c>
      <c r="E28" s="23"/>
      <c r="F28" s="25"/>
      <c r="G28" s="26"/>
    </row>
    <row r="29" spans="1:7" x14ac:dyDescent="0.25">
      <c r="A29" s="9" t="s">
        <v>46</v>
      </c>
      <c r="B29" s="14" t="s">
        <v>47</v>
      </c>
      <c r="C29" s="10" t="s">
        <v>48</v>
      </c>
      <c r="D29" s="18">
        <v>972</v>
      </c>
      <c r="E29" s="10">
        <v>3231</v>
      </c>
      <c r="F29" s="9" t="s">
        <v>22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972</v>
      </c>
      <c r="E30" s="23"/>
      <c r="F30" s="25"/>
      <c r="G30" s="26"/>
    </row>
    <row r="31" spans="1:7" x14ac:dyDescent="0.25">
      <c r="A31" s="9" t="s">
        <v>49</v>
      </c>
      <c r="B31" s="14" t="s">
        <v>50</v>
      </c>
      <c r="C31" s="10" t="s">
        <v>51</v>
      </c>
      <c r="D31" s="18">
        <v>280</v>
      </c>
      <c r="E31" s="10">
        <v>3238</v>
      </c>
      <c r="F31" s="9" t="s">
        <v>13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280</v>
      </c>
      <c r="E32" s="23"/>
      <c r="F32" s="25"/>
      <c r="G32" s="26"/>
    </row>
    <row r="33" spans="1:7" x14ac:dyDescent="0.25">
      <c r="A33" s="9" t="s">
        <v>52</v>
      </c>
      <c r="B33" s="14" t="s">
        <v>53</v>
      </c>
      <c r="C33" s="10" t="s">
        <v>18</v>
      </c>
      <c r="D33" s="18">
        <v>39.36</v>
      </c>
      <c r="E33" s="10">
        <v>3231</v>
      </c>
      <c r="F33" s="9" t="s">
        <v>22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39.36</v>
      </c>
      <c r="E34" s="23"/>
      <c r="F34" s="25"/>
      <c r="G34" s="26"/>
    </row>
    <row r="35" spans="1:7" x14ac:dyDescent="0.25">
      <c r="A35" s="9" t="s">
        <v>54</v>
      </c>
      <c r="B35" s="14" t="s">
        <v>55</v>
      </c>
      <c r="C35" s="10" t="s">
        <v>56</v>
      </c>
      <c r="D35" s="18">
        <v>350</v>
      </c>
      <c r="E35" s="10">
        <v>3232</v>
      </c>
      <c r="F35" s="9" t="s">
        <v>57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350</v>
      </c>
      <c r="E36" s="23"/>
      <c r="F36" s="25"/>
      <c r="G36" s="26"/>
    </row>
    <row r="37" spans="1:7" x14ac:dyDescent="0.25">
      <c r="A37" s="9" t="s">
        <v>58</v>
      </c>
      <c r="B37" s="14" t="s">
        <v>59</v>
      </c>
      <c r="C37" s="10" t="s">
        <v>12</v>
      </c>
      <c r="D37" s="18">
        <v>1440.09</v>
      </c>
      <c r="E37" s="10">
        <v>3223</v>
      </c>
      <c r="F37" s="9" t="s">
        <v>28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1440.09</v>
      </c>
      <c r="E38" s="23"/>
      <c r="F38" s="25"/>
      <c r="G38" s="26"/>
    </row>
    <row r="39" spans="1:7" x14ac:dyDescent="0.25">
      <c r="A39" s="9" t="s">
        <v>60</v>
      </c>
      <c r="B39" s="14" t="s">
        <v>61</v>
      </c>
      <c r="C39" s="10" t="s">
        <v>12</v>
      </c>
      <c r="D39" s="18">
        <v>96.06</v>
      </c>
      <c r="E39" s="10">
        <v>3234</v>
      </c>
      <c r="F39" s="9" t="s">
        <v>31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96.06</v>
      </c>
      <c r="E40" s="23"/>
      <c r="F40" s="25"/>
      <c r="G40" s="26"/>
    </row>
    <row r="41" spans="1:7" x14ac:dyDescent="0.25">
      <c r="A41" s="9" t="s">
        <v>62</v>
      </c>
      <c r="B41" s="14" t="s">
        <v>63</v>
      </c>
      <c r="C41" s="10" t="s">
        <v>18</v>
      </c>
      <c r="D41" s="18">
        <v>324.38</v>
      </c>
      <c r="E41" s="10">
        <v>3221</v>
      </c>
      <c r="F41" s="9" t="s">
        <v>64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324.38</v>
      </c>
      <c r="E42" s="23"/>
      <c r="F42" s="25"/>
      <c r="G42" s="26"/>
    </row>
    <row r="43" spans="1:7" x14ac:dyDescent="0.25">
      <c r="A43" s="9" t="s">
        <v>65</v>
      </c>
      <c r="B43" s="14" t="s">
        <v>66</v>
      </c>
      <c r="C43" s="10" t="s">
        <v>67</v>
      </c>
      <c r="D43" s="18">
        <v>71.36</v>
      </c>
      <c r="E43" s="10">
        <v>3222</v>
      </c>
      <c r="F43" s="9" t="s">
        <v>36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71.36</v>
      </c>
      <c r="E44" s="23"/>
      <c r="F44" s="25"/>
      <c r="G44" s="26"/>
    </row>
    <row r="45" spans="1:7" x14ac:dyDescent="0.25">
      <c r="A45" s="9" t="s">
        <v>68</v>
      </c>
      <c r="B45" s="14" t="s">
        <v>69</v>
      </c>
      <c r="C45" s="10" t="s">
        <v>70</v>
      </c>
      <c r="D45" s="18">
        <v>2405.46</v>
      </c>
      <c r="E45" s="10">
        <v>3222</v>
      </c>
      <c r="F45" s="9" t="s">
        <v>36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2405.46</v>
      </c>
      <c r="E46" s="23"/>
      <c r="F46" s="25"/>
      <c r="G46" s="26"/>
    </row>
    <row r="47" spans="1:7" x14ac:dyDescent="0.25">
      <c r="A47" s="9" t="s">
        <v>71</v>
      </c>
      <c r="B47" s="14" t="s">
        <v>72</v>
      </c>
      <c r="C47" s="10" t="s">
        <v>73</v>
      </c>
      <c r="D47" s="18">
        <v>2700.62</v>
      </c>
      <c r="E47" s="10">
        <v>3222</v>
      </c>
      <c r="F47" s="9" t="s">
        <v>36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2700.62</v>
      </c>
      <c r="E48" s="23"/>
      <c r="F48" s="25"/>
      <c r="G48" s="26"/>
    </row>
    <row r="49" spans="1:7" x14ac:dyDescent="0.25">
      <c r="A49" s="9" t="s">
        <v>74</v>
      </c>
      <c r="B49" s="14" t="s">
        <v>75</v>
      </c>
      <c r="C49" s="10" t="s">
        <v>76</v>
      </c>
      <c r="D49" s="18">
        <v>1330.87</v>
      </c>
      <c r="E49" s="10">
        <v>3222</v>
      </c>
      <c r="F49" s="9" t="s">
        <v>36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1330.87</v>
      </c>
      <c r="E50" s="23"/>
      <c r="F50" s="25"/>
      <c r="G50" s="26"/>
    </row>
    <row r="51" spans="1:7" x14ac:dyDescent="0.25">
      <c r="A51" s="9" t="s">
        <v>77</v>
      </c>
      <c r="B51" s="14" t="s">
        <v>78</v>
      </c>
      <c r="C51" s="10" t="s">
        <v>18</v>
      </c>
      <c r="D51" s="18">
        <v>74.38</v>
      </c>
      <c r="E51" s="10">
        <v>3221</v>
      </c>
      <c r="F51" s="9" t="s">
        <v>64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74.38</v>
      </c>
      <c r="E52" s="23"/>
      <c r="F52" s="25"/>
      <c r="G52" s="26"/>
    </row>
    <row r="53" spans="1:7" x14ac:dyDescent="0.25">
      <c r="A53" s="9" t="s">
        <v>79</v>
      </c>
      <c r="B53" s="14" t="s">
        <v>80</v>
      </c>
      <c r="C53" s="10" t="s">
        <v>81</v>
      </c>
      <c r="D53" s="18">
        <v>99</v>
      </c>
      <c r="E53" s="10">
        <v>3225</v>
      </c>
      <c r="F53" s="9" t="s">
        <v>82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99</v>
      </c>
      <c r="E54" s="23"/>
      <c r="F54" s="25"/>
      <c r="G54" s="26"/>
    </row>
    <row r="55" spans="1:7" x14ac:dyDescent="0.25">
      <c r="A55" s="9" t="s">
        <v>83</v>
      </c>
      <c r="B55" s="14" t="s">
        <v>84</v>
      </c>
      <c r="C55" s="10" t="s">
        <v>12</v>
      </c>
      <c r="D55" s="18">
        <v>21.9</v>
      </c>
      <c r="E55" s="10">
        <v>3236</v>
      </c>
      <c r="F55" s="9" t="s">
        <v>85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21.9</v>
      </c>
      <c r="E56" s="23"/>
      <c r="F56" s="25"/>
      <c r="G56" s="26"/>
    </row>
    <row r="57" spans="1:7" x14ac:dyDescent="0.25">
      <c r="A57" s="9" t="s">
        <v>86</v>
      </c>
      <c r="B57" s="14" t="s">
        <v>87</v>
      </c>
      <c r="C57" s="10" t="s">
        <v>12</v>
      </c>
      <c r="D57" s="18">
        <v>6870.94</v>
      </c>
      <c r="E57" s="10">
        <v>3223</v>
      </c>
      <c r="F57" s="9" t="s">
        <v>28</v>
      </c>
      <c r="G57" s="27" t="s">
        <v>14</v>
      </c>
    </row>
    <row r="58" spans="1:7" x14ac:dyDescent="0.25">
      <c r="A58" s="9"/>
      <c r="B58" s="14"/>
      <c r="C58" s="10"/>
      <c r="D58" s="18">
        <v>56.85</v>
      </c>
      <c r="E58" s="10">
        <v>3224</v>
      </c>
      <c r="F58" s="9" t="s">
        <v>88</v>
      </c>
      <c r="G58" s="28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SUM(D57:D58)</f>
        <v>6927.79</v>
      </c>
      <c r="E59" s="23"/>
      <c r="F59" s="25"/>
      <c r="G59" s="26"/>
    </row>
    <row r="60" spans="1:7" x14ac:dyDescent="0.25">
      <c r="A60" s="9" t="s">
        <v>89</v>
      </c>
      <c r="B60" s="14" t="s">
        <v>90</v>
      </c>
      <c r="C60" s="10" t="s">
        <v>12</v>
      </c>
      <c r="D60" s="18">
        <v>111</v>
      </c>
      <c r="E60" s="10">
        <v>3221</v>
      </c>
      <c r="F60" s="9" t="s">
        <v>64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111</v>
      </c>
      <c r="E61" s="23"/>
      <c r="F61" s="25"/>
      <c r="G61" s="26"/>
    </row>
    <row r="62" spans="1:7" x14ac:dyDescent="0.25">
      <c r="A62" s="9" t="s">
        <v>91</v>
      </c>
      <c r="B62" s="14" t="s">
        <v>92</v>
      </c>
      <c r="C62" s="10" t="s">
        <v>93</v>
      </c>
      <c r="D62" s="18">
        <v>1458.86</v>
      </c>
      <c r="E62" s="10">
        <v>3222</v>
      </c>
      <c r="F62" s="9" t="s">
        <v>36</v>
      </c>
      <c r="G62" s="27" t="s">
        <v>14</v>
      </c>
    </row>
    <row r="63" spans="1:7" ht="27" customHeight="1" thickBot="1" x14ac:dyDescent="0.3">
      <c r="A63" s="21" t="s">
        <v>15</v>
      </c>
      <c r="B63" s="22"/>
      <c r="C63" s="23"/>
      <c r="D63" s="24">
        <f>SUM(D62:D62)</f>
        <v>1458.86</v>
      </c>
      <c r="E63" s="23"/>
      <c r="F63" s="25"/>
      <c r="G63" s="26"/>
    </row>
    <row r="64" spans="1:7" x14ac:dyDescent="0.25">
      <c r="A64" s="9" t="s">
        <v>94</v>
      </c>
      <c r="B64" s="14" t="s">
        <v>95</v>
      </c>
      <c r="C64" s="10" t="s">
        <v>25</v>
      </c>
      <c r="D64" s="18">
        <v>95.2</v>
      </c>
      <c r="E64" s="10">
        <v>3238</v>
      </c>
      <c r="F64" s="9" t="s">
        <v>13</v>
      </c>
      <c r="G64" s="27" t="s">
        <v>14</v>
      </c>
    </row>
    <row r="65" spans="1:7" ht="27" customHeight="1" thickBot="1" x14ac:dyDescent="0.3">
      <c r="A65" s="21" t="s">
        <v>15</v>
      </c>
      <c r="B65" s="22"/>
      <c r="C65" s="23"/>
      <c r="D65" s="24">
        <f>SUM(D64:D64)</f>
        <v>95.2</v>
      </c>
      <c r="E65" s="23"/>
      <c r="F65" s="25"/>
      <c r="G65" s="26"/>
    </row>
    <row r="66" spans="1:7" x14ac:dyDescent="0.25">
      <c r="A66" s="9" t="s">
        <v>96</v>
      </c>
      <c r="B66" s="14" t="s">
        <v>97</v>
      </c>
      <c r="C66" s="10" t="s">
        <v>18</v>
      </c>
      <c r="D66" s="18">
        <v>2703</v>
      </c>
      <c r="E66" s="10">
        <v>3236</v>
      </c>
      <c r="F66" s="9" t="s">
        <v>85</v>
      </c>
      <c r="G66" s="27" t="s">
        <v>14</v>
      </c>
    </row>
    <row r="67" spans="1:7" ht="27" customHeight="1" thickBot="1" x14ac:dyDescent="0.3">
      <c r="A67" s="21" t="s">
        <v>15</v>
      </c>
      <c r="B67" s="22"/>
      <c r="C67" s="23"/>
      <c r="D67" s="24">
        <f>SUM(D66:D66)</f>
        <v>2703</v>
      </c>
      <c r="E67" s="23"/>
      <c r="F67" s="25"/>
      <c r="G67" s="26"/>
    </row>
    <row r="68" spans="1:7" x14ac:dyDescent="0.25">
      <c r="A68" s="9" t="s">
        <v>98</v>
      </c>
      <c r="B68" s="14" t="s">
        <v>99</v>
      </c>
      <c r="C68" s="10" t="s">
        <v>100</v>
      </c>
      <c r="D68" s="18">
        <v>104.93</v>
      </c>
      <c r="E68" s="10">
        <v>3222</v>
      </c>
      <c r="F68" s="9" t="s">
        <v>36</v>
      </c>
      <c r="G68" s="27" t="s">
        <v>14</v>
      </c>
    </row>
    <row r="69" spans="1:7" ht="27" customHeight="1" thickBot="1" x14ac:dyDescent="0.3">
      <c r="A69" s="21" t="s">
        <v>15</v>
      </c>
      <c r="B69" s="22"/>
      <c r="C69" s="23"/>
      <c r="D69" s="24">
        <f>SUM(D68:D68)</f>
        <v>104.93</v>
      </c>
      <c r="E69" s="23"/>
      <c r="F69" s="25"/>
      <c r="G69" s="26"/>
    </row>
    <row r="70" spans="1:7" x14ac:dyDescent="0.25">
      <c r="A70" s="9" t="s">
        <v>101</v>
      </c>
      <c r="B70" s="14" t="s">
        <v>102</v>
      </c>
      <c r="C70" s="10" t="s">
        <v>25</v>
      </c>
      <c r="D70" s="18">
        <v>55</v>
      </c>
      <c r="E70" s="10">
        <v>3239</v>
      </c>
      <c r="F70" s="9" t="s">
        <v>103</v>
      </c>
      <c r="G70" s="27" t="s">
        <v>14</v>
      </c>
    </row>
    <row r="71" spans="1:7" ht="27" customHeight="1" thickBot="1" x14ac:dyDescent="0.3">
      <c r="A71" s="21" t="s">
        <v>15</v>
      </c>
      <c r="B71" s="22"/>
      <c r="C71" s="23"/>
      <c r="D71" s="24">
        <f>SUM(D70:D70)</f>
        <v>55</v>
      </c>
      <c r="E71" s="23"/>
      <c r="F71" s="25"/>
      <c r="G71" s="26"/>
    </row>
    <row r="72" spans="1:7" x14ac:dyDescent="0.25">
      <c r="A72" s="9" t="s">
        <v>104</v>
      </c>
      <c r="B72" s="14" t="s">
        <v>105</v>
      </c>
      <c r="C72" s="10" t="s">
        <v>12</v>
      </c>
      <c r="D72" s="18">
        <v>80</v>
      </c>
      <c r="E72" s="10">
        <v>3232</v>
      </c>
      <c r="F72" s="9" t="s">
        <v>57</v>
      </c>
      <c r="G72" s="27" t="s">
        <v>14</v>
      </c>
    </row>
    <row r="73" spans="1:7" ht="27" customHeight="1" thickBot="1" x14ac:dyDescent="0.3">
      <c r="A73" s="21" t="s">
        <v>15</v>
      </c>
      <c r="B73" s="22"/>
      <c r="C73" s="23"/>
      <c r="D73" s="24">
        <f>SUM(D72:D72)</f>
        <v>80</v>
      </c>
      <c r="E73" s="23"/>
      <c r="F73" s="25"/>
      <c r="G73" s="26"/>
    </row>
    <row r="74" spans="1:7" x14ac:dyDescent="0.25">
      <c r="A74" s="9" t="s">
        <v>106</v>
      </c>
      <c r="B74" s="14" t="s">
        <v>107</v>
      </c>
      <c r="C74" s="10" t="s">
        <v>108</v>
      </c>
      <c r="D74" s="18">
        <v>202.28</v>
      </c>
      <c r="E74" s="10">
        <v>3221</v>
      </c>
      <c r="F74" s="9" t="s">
        <v>64</v>
      </c>
      <c r="G74" s="27" t="s">
        <v>14</v>
      </c>
    </row>
    <row r="75" spans="1:7" x14ac:dyDescent="0.25">
      <c r="A75" s="9"/>
      <c r="B75" s="14"/>
      <c r="C75" s="10"/>
      <c r="D75" s="18">
        <v>236.64</v>
      </c>
      <c r="E75" s="10">
        <v>3221</v>
      </c>
      <c r="F75" s="9" t="s">
        <v>64</v>
      </c>
      <c r="G75" s="28" t="s">
        <v>14</v>
      </c>
    </row>
    <row r="76" spans="1:7" ht="27" customHeight="1" thickBot="1" x14ac:dyDescent="0.3">
      <c r="A76" s="21" t="s">
        <v>15</v>
      </c>
      <c r="B76" s="22"/>
      <c r="C76" s="23"/>
      <c r="D76" s="24">
        <f>SUM(D74:D75)</f>
        <v>438.91999999999996</v>
      </c>
      <c r="E76" s="23"/>
      <c r="F76" s="25"/>
      <c r="G76" s="26"/>
    </row>
    <row r="77" spans="1:7" x14ac:dyDescent="0.25">
      <c r="A77" s="9" t="s">
        <v>109</v>
      </c>
      <c r="B77" s="14" t="s">
        <v>110</v>
      </c>
      <c r="C77" s="10" t="s">
        <v>12</v>
      </c>
      <c r="D77" s="18">
        <v>77.709999999999994</v>
      </c>
      <c r="E77" s="10">
        <v>3224</v>
      </c>
      <c r="F77" s="9" t="s">
        <v>88</v>
      </c>
      <c r="G77" s="27" t="s">
        <v>14</v>
      </c>
    </row>
    <row r="78" spans="1:7" ht="27" customHeight="1" thickBot="1" x14ac:dyDescent="0.3">
      <c r="A78" s="21" t="s">
        <v>15</v>
      </c>
      <c r="B78" s="22"/>
      <c r="C78" s="23"/>
      <c r="D78" s="24">
        <f>SUM(D77:D77)</f>
        <v>77.709999999999994</v>
      </c>
      <c r="E78" s="23"/>
      <c r="F78" s="25"/>
      <c r="G78" s="26"/>
    </row>
    <row r="79" spans="1:7" x14ac:dyDescent="0.25">
      <c r="A79" s="9"/>
      <c r="B79" s="14"/>
      <c r="C79" s="10"/>
      <c r="D79" s="18">
        <v>106423.79</v>
      </c>
      <c r="E79" s="10">
        <v>3111</v>
      </c>
      <c r="F79" s="9" t="s">
        <v>112</v>
      </c>
      <c r="G79" s="27" t="s">
        <v>14</v>
      </c>
    </row>
    <row r="80" spans="1:7" x14ac:dyDescent="0.25">
      <c r="A80" s="9"/>
      <c r="B80" s="14"/>
      <c r="C80" s="10"/>
      <c r="D80" s="18">
        <v>2274.14</v>
      </c>
      <c r="E80" s="10">
        <v>3212</v>
      </c>
      <c r="F80" s="9" t="s">
        <v>113</v>
      </c>
      <c r="G80" s="28" t="s">
        <v>14</v>
      </c>
    </row>
    <row r="81" spans="1:7" x14ac:dyDescent="0.25">
      <c r="A81" s="9"/>
      <c r="B81" s="14"/>
      <c r="C81" s="10"/>
      <c r="D81" s="18">
        <v>18233.16</v>
      </c>
      <c r="E81" s="10">
        <v>31321</v>
      </c>
      <c r="F81" s="9" t="s">
        <v>114</v>
      </c>
      <c r="G81" s="28" t="s">
        <v>14</v>
      </c>
    </row>
    <row r="82" spans="1:7" ht="21" customHeight="1" thickBot="1" x14ac:dyDescent="0.3">
      <c r="A82" s="21" t="s">
        <v>15</v>
      </c>
      <c r="B82" s="22"/>
      <c r="C82" s="23"/>
      <c r="D82" s="24">
        <f>SUM(D79:D81)</f>
        <v>126931.09</v>
      </c>
      <c r="E82" s="23"/>
      <c r="F82" s="25"/>
      <c r="G82" s="26"/>
    </row>
    <row r="83" spans="1:7" ht="15.75" thickBot="1" x14ac:dyDescent="0.3">
      <c r="A83" s="29" t="s">
        <v>111</v>
      </c>
      <c r="B83" s="30"/>
      <c r="C83" s="31"/>
      <c r="D83" s="32">
        <f>SUM(D8,D10,D12,D14,D16,D18,D20,D22,D24,D26,D28,D30,D32,D34,D36,D38,D40,D42,D44,D46,D48,D50,D52,D54,D56,D59,D61,D63,D65,D67,D69,D71,D73,D76,D78,D82)</f>
        <v>155468.46</v>
      </c>
      <c r="E83" s="31"/>
      <c r="F83" s="33"/>
      <c r="G83" s="34"/>
    </row>
    <row r="84" spans="1:7" x14ac:dyDescent="0.25">
      <c r="A84" s="9"/>
      <c r="B84" s="14"/>
      <c r="C84" s="10"/>
      <c r="D84" s="18"/>
      <c r="E84" s="10"/>
      <c r="F84" s="9"/>
    </row>
    <row r="85" spans="1:7" x14ac:dyDescent="0.25">
      <c r="A85" s="9"/>
      <c r="B85" s="14"/>
      <c r="C85" s="10"/>
      <c r="D85" s="18"/>
      <c r="E85" s="10"/>
      <c r="F85" s="9"/>
    </row>
    <row r="86" spans="1:7" x14ac:dyDescent="0.25">
      <c r="A86" s="9"/>
      <c r="B86" s="14"/>
      <c r="C86" s="10"/>
      <c r="D86" s="18"/>
      <c r="E86" s="10"/>
      <c r="F86" s="9"/>
    </row>
    <row r="87" spans="1:7" x14ac:dyDescent="0.25">
      <c r="A87" s="9"/>
      <c r="B87" s="14"/>
      <c r="C87" s="10"/>
      <c r="D87" s="18"/>
      <c r="E87" s="10"/>
      <c r="F87" s="9"/>
    </row>
    <row r="88" spans="1:7" x14ac:dyDescent="0.25">
      <c r="A88" s="9"/>
      <c r="B88" s="14"/>
      <c r="C88" s="10"/>
      <c r="D88" s="18"/>
      <c r="E88" s="10"/>
      <c r="F88" s="9"/>
    </row>
    <row r="89" spans="1:7" x14ac:dyDescent="0.25">
      <c r="A89" s="9"/>
      <c r="B89" s="14"/>
      <c r="C89" s="10"/>
      <c r="D89" s="18"/>
      <c r="E89" s="10"/>
      <c r="F89" s="9"/>
    </row>
    <row r="90" spans="1:7" x14ac:dyDescent="0.25">
      <c r="A90" s="9"/>
      <c r="B90" s="14"/>
      <c r="C90" s="10"/>
      <c r="D90" s="18"/>
      <c r="E90" s="10"/>
      <c r="F90" s="9"/>
    </row>
    <row r="91" spans="1:7" x14ac:dyDescent="0.25">
      <c r="A91" s="9"/>
      <c r="B91" s="14"/>
      <c r="C91" s="10"/>
      <c r="D91" s="18"/>
      <c r="E91" s="10"/>
      <c r="F91" s="9"/>
    </row>
    <row r="92" spans="1:7" x14ac:dyDescent="0.25">
      <c r="A92" s="9"/>
      <c r="B92" s="14"/>
      <c r="C92" s="10"/>
      <c r="D92" s="18"/>
      <c r="E92" s="10"/>
      <c r="F92" s="9"/>
    </row>
    <row r="93" spans="1:7" x14ac:dyDescent="0.25">
      <c r="A93" s="9"/>
      <c r="B93" s="14"/>
      <c r="C93" s="10"/>
      <c r="D93" s="18"/>
      <c r="E93" s="10"/>
      <c r="F93" s="9"/>
    </row>
    <row r="94" spans="1:7" x14ac:dyDescent="0.25">
      <c r="A94" s="9"/>
      <c r="B94" s="14"/>
      <c r="C94" s="10"/>
      <c r="D94" s="18"/>
      <c r="E94" s="10"/>
      <c r="F94" s="9"/>
    </row>
    <row r="95" spans="1:7" x14ac:dyDescent="0.25">
      <c r="A95" s="9"/>
      <c r="B95" s="14"/>
      <c r="C95" s="10"/>
      <c r="D95" s="18"/>
      <c r="E95" s="10"/>
      <c r="F95" s="9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Ravnateljica</cp:lastModifiedBy>
  <dcterms:created xsi:type="dcterms:W3CDTF">2024-03-05T11:42:46Z</dcterms:created>
  <dcterms:modified xsi:type="dcterms:W3CDTF">2026-03-20T12:11:16Z</dcterms:modified>
</cp:coreProperties>
</file>