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Ravnateljica\Desktop\25. - 26\"/>
    </mc:Choice>
  </mc:AlternateContent>
  <xr:revisionPtr revIDLastSave="0" documentId="8_{4FD12F17-3CD0-4803-BFEC-0659C2E775B4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JavnaObjava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9" i="1" l="1"/>
  <c r="D74" i="1"/>
  <c r="D72" i="1"/>
  <c r="D70" i="1"/>
  <c r="D68" i="1"/>
  <c r="D66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  <c r="D80" i="1" l="1"/>
</calcChain>
</file>

<file path=xl/sharedStrings.xml><?xml version="1.0" encoding="utf-8"?>
<sst xmlns="http://schemas.openxmlformats.org/spreadsheetml/2006/main" count="224" uniqueCount="112">
  <si>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</si>
  <si>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</si>
  <si>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</si>
  <si>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</si>
  <si>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</si>
  <si>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</si>
  <si>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</si>
  <si>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</si>
  <si>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ČUČERJE_x000D_
Čučerska cesta 382_x000D_
ZAGREB_x000D_
Tel: 01 2986-487   Fax: 01 2986-487_x000D_
OIB: 75965702679_x000D_
Mail: oscucerjeracuni@gmail.com_x000D_
IBAN: HR5323900011100022470</t>
  </si>
  <si>
    <t>Isplata Sredstava Za Razdoblje: 01.05.2026 Do 31.05.2026</t>
  </si>
  <si>
    <t>R-GLOBAL</t>
  </si>
  <si>
    <t>93152082975</t>
  </si>
  <si>
    <t>ZAGREB</t>
  </si>
  <si>
    <t>RAČUNALNE USLUGE</t>
  </si>
  <si>
    <t>OSNOVNA ŠKOLA ČUČERJE</t>
  </si>
  <si>
    <t>Ukupno:</t>
  </si>
  <si>
    <t>HRVATSKA POŠTANSKA BANKA D.D.</t>
  </si>
  <si>
    <t>87939104217</t>
  </si>
  <si>
    <t>10000 ZAGREB</t>
  </si>
  <si>
    <t>BANKARSKE USLUGE I USLUGE PLATNOG PROMETA</t>
  </si>
  <si>
    <t>HP-HRVATSKA POŠTA D.D.</t>
  </si>
  <si>
    <t>87311810356</t>
  </si>
  <si>
    <t>USLUGE TELEFONA, POŠTE I PRIJEVOZA</t>
  </si>
  <si>
    <t>FINA</t>
  </si>
  <si>
    <t>85821130368</t>
  </si>
  <si>
    <t>ZAGREBAČKI HOLDING, PODRUŽNICA ČISTOĆA</t>
  </si>
  <si>
    <t>85584865987</t>
  </si>
  <si>
    <t>KOMUNALNE USLUGE</t>
  </si>
  <si>
    <t>MET Croatia Energy Trade d.o.o.</t>
  </si>
  <si>
    <t>85106651596</t>
  </si>
  <si>
    <t>10000 Zagreb</t>
  </si>
  <si>
    <t>ENERGIJA</t>
  </si>
  <si>
    <t>VODOOPSKRBA I ODVODNJA d.o.o.</t>
  </si>
  <si>
    <t>83416546499</t>
  </si>
  <si>
    <t>AGRODALM d.o.o.</t>
  </si>
  <si>
    <t>80649374262</t>
  </si>
  <si>
    <t>MATERIJAL I SIROVINE</t>
  </si>
  <si>
    <t>DEKRA CROATIA D.O.O.</t>
  </si>
  <si>
    <t>77141602140</t>
  </si>
  <si>
    <t>10010 ZAGREB</t>
  </si>
  <si>
    <t>OSTALI NESPOMENUTI RASHODI POSLOVANJA</t>
  </si>
  <si>
    <t>ZAGREBAČKE PEKARNE KLARA</t>
  </si>
  <si>
    <t>76842508189</t>
  </si>
  <si>
    <t>SREĆKO TOURS d.o.o.</t>
  </si>
  <si>
    <t>74454217661</t>
  </si>
  <si>
    <t>10340 Luka, Vrbovec</t>
  </si>
  <si>
    <t>OPTIMUS LAB d.o.o.</t>
  </si>
  <si>
    <t>71981294715</t>
  </si>
  <si>
    <t>ČAKOVEC</t>
  </si>
  <si>
    <t>Telemach Hrvatska d.o.o.</t>
  </si>
  <si>
    <t>70133616033</t>
  </si>
  <si>
    <t>NAKLADA SLAP d.o.o.</t>
  </si>
  <si>
    <t>70108447975</t>
  </si>
  <si>
    <t>10450 Jastrebarsko</t>
  </si>
  <si>
    <t>UREDSKI MATERIJAL I OSTALI MATERIJALNI RASHODI</t>
  </si>
  <si>
    <t>NARODNE NOVINE</t>
  </si>
  <si>
    <t>64546066176</t>
  </si>
  <si>
    <t>HEP OPSKRBA</t>
  </si>
  <si>
    <t>63073332379</t>
  </si>
  <si>
    <t>GRAD ZAGREB NUV</t>
  </si>
  <si>
    <t>61817894937</t>
  </si>
  <si>
    <t>CIJANIZACIJA</t>
  </si>
  <si>
    <t>59646425366</t>
  </si>
  <si>
    <t>Magteh d.o.o.</t>
  </si>
  <si>
    <t>56295295765</t>
  </si>
  <si>
    <t>10408 Velika Mlaka</t>
  </si>
  <si>
    <t>USLUGE TEKUĆEG I INVESTICIJSKOG ODRŽAVANJA</t>
  </si>
  <si>
    <t>EKO- JAZO D.O.O. ZA PRERADU ŽITARICA</t>
  </si>
  <si>
    <t>55710121632</t>
  </si>
  <si>
    <t>31216 IVANOVAC</t>
  </si>
  <si>
    <t>IGO-MAT d.o.o.</t>
  </si>
  <si>
    <t>55662000497</t>
  </si>
  <si>
    <t>10432 Bregana</t>
  </si>
  <si>
    <t>STRIDON-PROMET d.o.o.</t>
  </si>
  <si>
    <t>50403201385</t>
  </si>
  <si>
    <t>10370 Zagreb</t>
  </si>
  <si>
    <t>OPG KESER, vlasnik Dragutin Keser</t>
  </si>
  <si>
    <t>46595321988</t>
  </si>
  <si>
    <t>44317 Popovača</t>
  </si>
  <si>
    <t>VINDIJA</t>
  </si>
  <si>
    <t>44138062462</t>
  </si>
  <si>
    <t>VARAŽDIN</t>
  </si>
  <si>
    <t>A1 Hrvatska d.o.o.</t>
  </si>
  <si>
    <t>29524210204</t>
  </si>
  <si>
    <t>INA-INDUSTRIJA NAFTE</t>
  </si>
  <si>
    <t>27759560625</t>
  </si>
  <si>
    <t>MATERIJAL I DIJELOVI ZA TEKUĆE I INVESTICIJSKO ODRŽAVANJE</t>
  </si>
  <si>
    <t>ROTO DINAMIC d.o.o.</t>
  </si>
  <si>
    <t>24723122482</t>
  </si>
  <si>
    <t xml:space="preserve"> SAMOBOR</t>
  </si>
  <si>
    <t>O.M.SUPPORT</t>
  </si>
  <si>
    <t>23071028130</t>
  </si>
  <si>
    <t>INTELEKTUALNE I OSOBNE USLUGE</t>
  </si>
  <si>
    <t>OPG IVAN VESELIĆ, VUKOVARSKA 24, NOVO SELO PALANJEČKO, 44202</t>
  </si>
  <si>
    <t>12214924795</t>
  </si>
  <si>
    <t>44202 NOVO SELO PALANJEČKO</t>
  </si>
  <si>
    <t>AKD-ZAŠTITA D.O.O.</t>
  </si>
  <si>
    <t>09253797076</t>
  </si>
  <si>
    <t>OSTALE USLUGE</t>
  </si>
  <si>
    <t>Net-Mag</t>
  </si>
  <si>
    <t>09012552972</t>
  </si>
  <si>
    <t>SVIJET VIJAKA</t>
  </si>
  <si>
    <t>01282394765</t>
  </si>
  <si>
    <t>DIMNJAČARSKA OBRTNIČKA ZADRUGA</t>
  </si>
  <si>
    <t>01254445043</t>
  </si>
  <si>
    <t>OPG Huzek</t>
  </si>
  <si>
    <t>-</t>
  </si>
  <si>
    <t>Zagreb</t>
  </si>
  <si>
    <t>PLAĆE ZA REDOVAN RAD</t>
  </si>
  <si>
    <t>OBVEZE ZA DOPRINOSE ZA ZDRAVSTVENO OSIGURANJE</t>
  </si>
  <si>
    <t>NAKNADE ZA PRIJEVOZ, ZA RAD NA TERENU I ODVOJENI ŽIVOT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</si>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</sst>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35"/>
  <sheetViews>
    <sheetView tabSelected="1" zoomScaleNormal="100" workbookViewId="0">
      <selection activeCell="E84" sqref="E84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200</v>
      </c>
      <c r="E7" s="10">
        <v>3238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200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119.99</v>
      </c>
      <c r="E9" s="10">
        <v>3431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119.99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18</v>
      </c>
      <c r="D11" s="18">
        <v>26.91</v>
      </c>
      <c r="E11" s="10">
        <v>3231</v>
      </c>
      <c r="F11" s="9" t="s">
        <v>22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26.91</v>
      </c>
      <c r="E12" s="23"/>
      <c r="F12" s="25"/>
      <c r="G12" s="26"/>
    </row>
    <row r="13" spans="1:7" x14ac:dyDescent="0.25">
      <c r="A13" s="9" t="s">
        <v>23</v>
      </c>
      <c r="B13" s="14" t="s">
        <v>24</v>
      </c>
      <c r="C13" s="10" t="s">
        <v>12</v>
      </c>
      <c r="D13" s="18">
        <v>135.06</v>
      </c>
      <c r="E13" s="10">
        <v>3431</v>
      </c>
      <c r="F13" s="9" t="s">
        <v>19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135.06</v>
      </c>
      <c r="E14" s="23"/>
      <c r="F14" s="25"/>
      <c r="G14" s="26"/>
    </row>
    <row r="15" spans="1:7" x14ac:dyDescent="0.25">
      <c r="A15" s="9" t="s">
        <v>25</v>
      </c>
      <c r="B15" s="14" t="s">
        <v>26</v>
      </c>
      <c r="C15" s="10" t="s">
        <v>12</v>
      </c>
      <c r="D15" s="18">
        <v>309.52</v>
      </c>
      <c r="E15" s="10">
        <v>3234</v>
      </c>
      <c r="F15" s="9" t="s">
        <v>27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309.52</v>
      </c>
      <c r="E16" s="23"/>
      <c r="F16" s="25"/>
      <c r="G16" s="26"/>
    </row>
    <row r="17" spans="1:7" x14ac:dyDescent="0.25">
      <c r="A17" s="9" t="s">
        <v>28</v>
      </c>
      <c r="B17" s="14" t="s">
        <v>29</v>
      </c>
      <c r="C17" s="10" t="s">
        <v>30</v>
      </c>
      <c r="D17" s="18">
        <v>706.42</v>
      </c>
      <c r="E17" s="10">
        <v>3223</v>
      </c>
      <c r="F17" s="9" t="s">
        <v>31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706.42</v>
      </c>
      <c r="E18" s="23"/>
      <c r="F18" s="25"/>
      <c r="G18" s="26"/>
    </row>
    <row r="19" spans="1:7" x14ac:dyDescent="0.25">
      <c r="A19" s="9" t="s">
        <v>32</v>
      </c>
      <c r="B19" s="14" t="s">
        <v>33</v>
      </c>
      <c r="C19" s="10" t="s">
        <v>18</v>
      </c>
      <c r="D19" s="18">
        <v>352.53</v>
      </c>
      <c r="E19" s="10">
        <v>3234</v>
      </c>
      <c r="F19" s="9" t="s">
        <v>27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352.53</v>
      </c>
      <c r="E20" s="23"/>
      <c r="F20" s="25"/>
      <c r="G20" s="26"/>
    </row>
    <row r="21" spans="1:7" x14ac:dyDescent="0.25">
      <c r="A21" s="9" t="s">
        <v>34</v>
      </c>
      <c r="B21" s="14" t="s">
        <v>35</v>
      </c>
      <c r="C21" s="10" t="s">
        <v>30</v>
      </c>
      <c r="D21" s="18">
        <v>1786.13</v>
      </c>
      <c r="E21" s="10">
        <v>3222</v>
      </c>
      <c r="F21" s="9" t="s">
        <v>36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1786.13</v>
      </c>
      <c r="E22" s="23"/>
      <c r="F22" s="25"/>
      <c r="G22" s="26"/>
    </row>
    <row r="23" spans="1:7" x14ac:dyDescent="0.25">
      <c r="A23" s="9" t="s">
        <v>37</v>
      </c>
      <c r="B23" s="14" t="s">
        <v>38</v>
      </c>
      <c r="C23" s="10" t="s">
        <v>39</v>
      </c>
      <c r="D23" s="18">
        <v>379.09</v>
      </c>
      <c r="E23" s="10">
        <v>3299</v>
      </c>
      <c r="F23" s="9" t="s">
        <v>40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379.09</v>
      </c>
      <c r="E24" s="23"/>
      <c r="F24" s="25"/>
      <c r="G24" s="26"/>
    </row>
    <row r="25" spans="1:7" x14ac:dyDescent="0.25">
      <c r="A25" s="9" t="s">
        <v>41</v>
      </c>
      <c r="B25" s="14" t="s">
        <v>42</v>
      </c>
      <c r="C25" s="10" t="s">
        <v>12</v>
      </c>
      <c r="D25" s="18">
        <v>1298.3499999999999</v>
      </c>
      <c r="E25" s="10">
        <v>3222</v>
      </c>
      <c r="F25" s="9" t="s">
        <v>36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1298.3499999999999</v>
      </c>
      <c r="E26" s="23"/>
      <c r="F26" s="25"/>
      <c r="G26" s="26"/>
    </row>
    <row r="27" spans="1:7" x14ac:dyDescent="0.25">
      <c r="A27" s="9" t="s">
        <v>43</v>
      </c>
      <c r="B27" s="14" t="s">
        <v>44</v>
      </c>
      <c r="C27" s="10" t="s">
        <v>45</v>
      </c>
      <c r="D27" s="18">
        <v>3500</v>
      </c>
      <c r="E27" s="10">
        <v>3231</v>
      </c>
      <c r="F27" s="9" t="s">
        <v>22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3500</v>
      </c>
      <c r="E28" s="23"/>
      <c r="F28" s="25"/>
      <c r="G28" s="26"/>
    </row>
    <row r="29" spans="1:7" x14ac:dyDescent="0.25">
      <c r="A29" s="9" t="s">
        <v>46</v>
      </c>
      <c r="B29" s="14" t="s">
        <v>47</v>
      </c>
      <c r="C29" s="10" t="s">
        <v>48</v>
      </c>
      <c r="D29" s="18">
        <v>140</v>
      </c>
      <c r="E29" s="10">
        <v>3238</v>
      </c>
      <c r="F29" s="9" t="s">
        <v>13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140</v>
      </c>
      <c r="E30" s="23"/>
      <c r="F30" s="25"/>
      <c r="G30" s="26"/>
    </row>
    <row r="31" spans="1:7" x14ac:dyDescent="0.25">
      <c r="A31" s="9" t="s">
        <v>49</v>
      </c>
      <c r="B31" s="14" t="s">
        <v>50</v>
      </c>
      <c r="C31" s="10" t="s">
        <v>30</v>
      </c>
      <c r="D31" s="18">
        <v>39.36</v>
      </c>
      <c r="E31" s="10">
        <v>3231</v>
      </c>
      <c r="F31" s="9" t="s">
        <v>22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39.36</v>
      </c>
      <c r="E32" s="23"/>
      <c r="F32" s="25"/>
      <c r="G32" s="26"/>
    </row>
    <row r="33" spans="1:7" x14ac:dyDescent="0.25">
      <c r="A33" s="9" t="s">
        <v>51</v>
      </c>
      <c r="B33" s="14" t="s">
        <v>52</v>
      </c>
      <c r="C33" s="10" t="s">
        <v>53</v>
      </c>
      <c r="D33" s="18">
        <v>1357.17</v>
      </c>
      <c r="E33" s="10">
        <v>3221</v>
      </c>
      <c r="F33" s="9" t="s">
        <v>54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1357.17</v>
      </c>
      <c r="E34" s="23"/>
      <c r="F34" s="25"/>
      <c r="G34" s="26"/>
    </row>
    <row r="35" spans="1:7" x14ac:dyDescent="0.25">
      <c r="A35" s="9" t="s">
        <v>55</v>
      </c>
      <c r="B35" s="14" t="s">
        <v>56</v>
      </c>
      <c r="C35" s="10" t="s">
        <v>12</v>
      </c>
      <c r="D35" s="18">
        <v>34.86</v>
      </c>
      <c r="E35" s="10">
        <v>3221</v>
      </c>
      <c r="F35" s="9" t="s">
        <v>54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SUM(D35:D35)</f>
        <v>34.86</v>
      </c>
      <c r="E36" s="23"/>
      <c r="F36" s="25"/>
      <c r="G36" s="26"/>
    </row>
    <row r="37" spans="1:7" x14ac:dyDescent="0.25">
      <c r="A37" s="9" t="s">
        <v>57</v>
      </c>
      <c r="B37" s="14" t="s">
        <v>58</v>
      </c>
      <c r="C37" s="10" t="s">
        <v>12</v>
      </c>
      <c r="D37" s="18">
        <v>1507</v>
      </c>
      <c r="E37" s="10">
        <v>3223</v>
      </c>
      <c r="F37" s="9" t="s">
        <v>31</v>
      </c>
      <c r="G37" s="27" t="s">
        <v>14</v>
      </c>
    </row>
    <row r="38" spans="1:7" ht="27" customHeight="1" thickBot="1" x14ac:dyDescent="0.3">
      <c r="A38" s="21" t="s">
        <v>15</v>
      </c>
      <c r="B38" s="22"/>
      <c r="C38" s="23"/>
      <c r="D38" s="24">
        <f>SUM(D37:D37)</f>
        <v>1507</v>
      </c>
      <c r="E38" s="23"/>
      <c r="F38" s="25"/>
      <c r="G38" s="26"/>
    </row>
    <row r="39" spans="1:7" x14ac:dyDescent="0.25">
      <c r="A39" s="9" t="s">
        <v>59</v>
      </c>
      <c r="B39" s="14" t="s">
        <v>60</v>
      </c>
      <c r="C39" s="10" t="s">
        <v>12</v>
      </c>
      <c r="D39" s="18">
        <v>96.06</v>
      </c>
      <c r="E39" s="10">
        <v>3234</v>
      </c>
      <c r="F39" s="9" t="s">
        <v>27</v>
      </c>
      <c r="G39" s="27" t="s">
        <v>14</v>
      </c>
    </row>
    <row r="40" spans="1:7" ht="27" customHeight="1" thickBot="1" x14ac:dyDescent="0.3">
      <c r="A40" s="21" t="s">
        <v>15</v>
      </c>
      <c r="B40" s="22"/>
      <c r="C40" s="23"/>
      <c r="D40" s="24">
        <f>SUM(D39:D39)</f>
        <v>96.06</v>
      </c>
      <c r="E40" s="23"/>
      <c r="F40" s="25"/>
      <c r="G40" s="26"/>
    </row>
    <row r="41" spans="1:7" x14ac:dyDescent="0.25">
      <c r="A41" s="9" t="s">
        <v>61</v>
      </c>
      <c r="B41" s="14" t="s">
        <v>62</v>
      </c>
      <c r="C41" s="10" t="s">
        <v>12</v>
      </c>
      <c r="D41" s="18">
        <v>100</v>
      </c>
      <c r="E41" s="10">
        <v>3234</v>
      </c>
      <c r="F41" s="9" t="s">
        <v>27</v>
      </c>
      <c r="G41" s="27" t="s">
        <v>14</v>
      </c>
    </row>
    <row r="42" spans="1:7" ht="27" customHeight="1" thickBot="1" x14ac:dyDescent="0.3">
      <c r="A42" s="21" t="s">
        <v>15</v>
      </c>
      <c r="B42" s="22"/>
      <c r="C42" s="23"/>
      <c r="D42" s="24">
        <f>SUM(D41:D41)</f>
        <v>100</v>
      </c>
      <c r="E42" s="23"/>
      <c r="F42" s="25"/>
      <c r="G42" s="26"/>
    </row>
    <row r="43" spans="1:7" x14ac:dyDescent="0.25">
      <c r="A43" s="9" t="s">
        <v>63</v>
      </c>
      <c r="B43" s="14" t="s">
        <v>64</v>
      </c>
      <c r="C43" s="10" t="s">
        <v>65</v>
      </c>
      <c r="D43" s="18">
        <v>163.75</v>
      </c>
      <c r="E43" s="10">
        <v>3232</v>
      </c>
      <c r="F43" s="9" t="s">
        <v>66</v>
      </c>
      <c r="G43" s="27" t="s">
        <v>14</v>
      </c>
    </row>
    <row r="44" spans="1:7" ht="27" customHeight="1" thickBot="1" x14ac:dyDescent="0.3">
      <c r="A44" s="21" t="s">
        <v>15</v>
      </c>
      <c r="B44" s="22"/>
      <c r="C44" s="23"/>
      <c r="D44" s="24">
        <f>SUM(D43:D43)</f>
        <v>163.75</v>
      </c>
      <c r="E44" s="23"/>
      <c r="F44" s="25"/>
      <c r="G44" s="26"/>
    </row>
    <row r="45" spans="1:7" x14ac:dyDescent="0.25">
      <c r="A45" s="9" t="s">
        <v>67</v>
      </c>
      <c r="B45" s="14" t="s">
        <v>68</v>
      </c>
      <c r="C45" s="10" t="s">
        <v>69</v>
      </c>
      <c r="D45" s="18">
        <v>302.5</v>
      </c>
      <c r="E45" s="10">
        <v>3222</v>
      </c>
      <c r="F45" s="9" t="s">
        <v>36</v>
      </c>
      <c r="G45" s="27" t="s">
        <v>14</v>
      </c>
    </row>
    <row r="46" spans="1:7" ht="27" customHeight="1" thickBot="1" x14ac:dyDescent="0.3">
      <c r="A46" s="21" t="s">
        <v>15</v>
      </c>
      <c r="B46" s="22"/>
      <c r="C46" s="23"/>
      <c r="D46" s="24">
        <f>SUM(D45:D45)</f>
        <v>302.5</v>
      </c>
      <c r="E46" s="23"/>
      <c r="F46" s="25"/>
      <c r="G46" s="26"/>
    </row>
    <row r="47" spans="1:7" x14ac:dyDescent="0.25">
      <c r="A47" s="9" t="s">
        <v>70</v>
      </c>
      <c r="B47" s="14" t="s">
        <v>71</v>
      </c>
      <c r="C47" s="10" t="s">
        <v>72</v>
      </c>
      <c r="D47" s="18">
        <v>2034.82</v>
      </c>
      <c r="E47" s="10">
        <v>3222</v>
      </c>
      <c r="F47" s="9" t="s">
        <v>36</v>
      </c>
      <c r="G47" s="27" t="s">
        <v>14</v>
      </c>
    </row>
    <row r="48" spans="1:7" ht="27" customHeight="1" thickBot="1" x14ac:dyDescent="0.3">
      <c r="A48" s="21" t="s">
        <v>15</v>
      </c>
      <c r="B48" s="22"/>
      <c r="C48" s="23"/>
      <c r="D48" s="24">
        <f>SUM(D47:D47)</f>
        <v>2034.82</v>
      </c>
      <c r="E48" s="23"/>
      <c r="F48" s="25"/>
      <c r="G48" s="26"/>
    </row>
    <row r="49" spans="1:7" x14ac:dyDescent="0.25">
      <c r="A49" s="9" t="s">
        <v>73</v>
      </c>
      <c r="B49" s="14" t="s">
        <v>74</v>
      </c>
      <c r="C49" s="10" t="s">
        <v>75</v>
      </c>
      <c r="D49" s="18">
        <v>2591.35</v>
      </c>
      <c r="E49" s="10">
        <v>3222</v>
      </c>
      <c r="F49" s="9" t="s">
        <v>36</v>
      </c>
      <c r="G49" s="27" t="s">
        <v>14</v>
      </c>
    </row>
    <row r="50" spans="1:7" ht="27" customHeight="1" thickBot="1" x14ac:dyDescent="0.3">
      <c r="A50" s="21" t="s">
        <v>15</v>
      </c>
      <c r="B50" s="22"/>
      <c r="C50" s="23"/>
      <c r="D50" s="24">
        <f>SUM(D49:D49)</f>
        <v>2591.35</v>
      </c>
      <c r="E50" s="23"/>
      <c r="F50" s="25"/>
      <c r="G50" s="26"/>
    </row>
    <row r="51" spans="1:7" x14ac:dyDescent="0.25">
      <c r="A51" s="9" t="s">
        <v>76</v>
      </c>
      <c r="B51" s="14" t="s">
        <v>77</v>
      </c>
      <c r="C51" s="10" t="s">
        <v>78</v>
      </c>
      <c r="D51" s="18">
        <v>156.25</v>
      </c>
      <c r="E51" s="10">
        <v>3222</v>
      </c>
      <c r="F51" s="9" t="s">
        <v>36</v>
      </c>
      <c r="G51" s="27" t="s">
        <v>14</v>
      </c>
    </row>
    <row r="52" spans="1:7" ht="27" customHeight="1" thickBot="1" x14ac:dyDescent="0.3">
      <c r="A52" s="21" t="s">
        <v>15</v>
      </c>
      <c r="B52" s="22"/>
      <c r="C52" s="23"/>
      <c r="D52" s="24">
        <f>SUM(D51:D51)</f>
        <v>156.25</v>
      </c>
      <c r="E52" s="23"/>
      <c r="F52" s="25"/>
      <c r="G52" s="26"/>
    </row>
    <row r="53" spans="1:7" x14ac:dyDescent="0.25">
      <c r="A53" s="9" t="s">
        <v>79</v>
      </c>
      <c r="B53" s="14" t="s">
        <v>80</v>
      </c>
      <c r="C53" s="10" t="s">
        <v>81</v>
      </c>
      <c r="D53" s="18">
        <v>973.62</v>
      </c>
      <c r="E53" s="10">
        <v>3222</v>
      </c>
      <c r="F53" s="9" t="s">
        <v>36</v>
      </c>
      <c r="G53" s="27" t="s">
        <v>14</v>
      </c>
    </row>
    <row r="54" spans="1:7" ht="27" customHeight="1" thickBot="1" x14ac:dyDescent="0.3">
      <c r="A54" s="21" t="s">
        <v>15</v>
      </c>
      <c r="B54" s="22"/>
      <c r="C54" s="23"/>
      <c r="D54" s="24">
        <f>SUM(D53:D53)</f>
        <v>973.62</v>
      </c>
      <c r="E54" s="23"/>
      <c r="F54" s="25"/>
      <c r="G54" s="26"/>
    </row>
    <row r="55" spans="1:7" x14ac:dyDescent="0.25">
      <c r="A55" s="9" t="s">
        <v>82</v>
      </c>
      <c r="B55" s="14" t="s">
        <v>83</v>
      </c>
      <c r="C55" s="10" t="s">
        <v>30</v>
      </c>
      <c r="D55" s="18">
        <v>240.19</v>
      </c>
      <c r="E55" s="10">
        <v>3231</v>
      </c>
      <c r="F55" s="9" t="s">
        <v>22</v>
      </c>
      <c r="G55" s="27" t="s">
        <v>14</v>
      </c>
    </row>
    <row r="56" spans="1:7" ht="27" customHeight="1" thickBot="1" x14ac:dyDescent="0.3">
      <c r="A56" s="21" t="s">
        <v>15</v>
      </c>
      <c r="B56" s="22"/>
      <c r="C56" s="23"/>
      <c r="D56" s="24">
        <f>SUM(D55:D55)</f>
        <v>240.19</v>
      </c>
      <c r="E56" s="23"/>
      <c r="F56" s="25"/>
      <c r="G56" s="26"/>
    </row>
    <row r="57" spans="1:7" x14ac:dyDescent="0.25">
      <c r="A57" s="9" t="s">
        <v>84</v>
      </c>
      <c r="B57" s="14" t="s">
        <v>85</v>
      </c>
      <c r="C57" s="10" t="s">
        <v>12</v>
      </c>
      <c r="D57" s="18">
        <v>72</v>
      </c>
      <c r="E57" s="10">
        <v>3224</v>
      </c>
      <c r="F57" s="9" t="s">
        <v>86</v>
      </c>
      <c r="G57" s="27" t="s">
        <v>14</v>
      </c>
    </row>
    <row r="58" spans="1:7" ht="27" customHeight="1" thickBot="1" x14ac:dyDescent="0.3">
      <c r="A58" s="21" t="s">
        <v>15</v>
      </c>
      <c r="B58" s="22"/>
      <c r="C58" s="23"/>
      <c r="D58" s="24">
        <f>SUM(D57:D57)</f>
        <v>72</v>
      </c>
      <c r="E58" s="23"/>
      <c r="F58" s="25"/>
      <c r="G58" s="26"/>
    </row>
    <row r="59" spans="1:7" x14ac:dyDescent="0.25">
      <c r="A59" s="9" t="s">
        <v>87</v>
      </c>
      <c r="B59" s="14" t="s">
        <v>88</v>
      </c>
      <c r="C59" s="10" t="s">
        <v>89</v>
      </c>
      <c r="D59" s="18">
        <v>1303</v>
      </c>
      <c r="E59" s="10">
        <v>3222</v>
      </c>
      <c r="F59" s="9" t="s">
        <v>36</v>
      </c>
      <c r="G59" s="27" t="s">
        <v>14</v>
      </c>
    </row>
    <row r="60" spans="1:7" ht="27" customHeight="1" thickBot="1" x14ac:dyDescent="0.3">
      <c r="A60" s="21" t="s">
        <v>15</v>
      </c>
      <c r="B60" s="22"/>
      <c r="C60" s="23"/>
      <c r="D60" s="24">
        <f>SUM(D59:D59)</f>
        <v>1303</v>
      </c>
      <c r="E60" s="23"/>
      <c r="F60" s="25"/>
      <c r="G60" s="26"/>
    </row>
    <row r="61" spans="1:7" x14ac:dyDescent="0.25">
      <c r="A61" s="9" t="s">
        <v>90</v>
      </c>
      <c r="B61" s="14" t="s">
        <v>91</v>
      </c>
      <c r="C61" s="10" t="s">
        <v>12</v>
      </c>
      <c r="D61" s="18">
        <v>95</v>
      </c>
      <c r="E61" s="10">
        <v>3237</v>
      </c>
      <c r="F61" s="9" t="s">
        <v>92</v>
      </c>
      <c r="G61" s="27" t="s">
        <v>14</v>
      </c>
    </row>
    <row r="62" spans="1:7" ht="27" customHeight="1" thickBot="1" x14ac:dyDescent="0.3">
      <c r="A62" s="21" t="s">
        <v>15</v>
      </c>
      <c r="B62" s="22"/>
      <c r="C62" s="23"/>
      <c r="D62" s="24">
        <f>SUM(D61:D61)</f>
        <v>95</v>
      </c>
      <c r="E62" s="23"/>
      <c r="F62" s="25"/>
      <c r="G62" s="26"/>
    </row>
    <row r="63" spans="1:7" x14ac:dyDescent="0.25">
      <c r="A63" s="9" t="s">
        <v>93</v>
      </c>
      <c r="B63" s="14" t="s">
        <v>94</v>
      </c>
      <c r="C63" s="10" t="s">
        <v>95</v>
      </c>
      <c r="D63" s="18">
        <v>70.88</v>
      </c>
      <c r="E63" s="10">
        <v>3222</v>
      </c>
      <c r="F63" s="9" t="s">
        <v>36</v>
      </c>
      <c r="G63" s="27" t="s">
        <v>14</v>
      </c>
    </row>
    <row r="64" spans="1:7" ht="27" customHeight="1" thickBot="1" x14ac:dyDescent="0.3">
      <c r="A64" s="21" t="s">
        <v>15</v>
      </c>
      <c r="B64" s="22"/>
      <c r="C64" s="23"/>
      <c r="D64" s="24">
        <f>SUM(D63:D63)</f>
        <v>70.88</v>
      </c>
      <c r="E64" s="23"/>
      <c r="F64" s="25"/>
      <c r="G64" s="26"/>
    </row>
    <row r="65" spans="1:7" x14ac:dyDescent="0.25">
      <c r="A65" s="9" t="s">
        <v>96</v>
      </c>
      <c r="B65" s="14" t="s">
        <v>97</v>
      </c>
      <c r="C65" s="10" t="s">
        <v>18</v>
      </c>
      <c r="D65" s="18">
        <v>55</v>
      </c>
      <c r="E65" s="10">
        <v>3239</v>
      </c>
      <c r="F65" s="9" t="s">
        <v>98</v>
      </c>
      <c r="G65" s="27" t="s">
        <v>14</v>
      </c>
    </row>
    <row r="66" spans="1:7" ht="27" customHeight="1" thickBot="1" x14ac:dyDescent="0.3">
      <c r="A66" s="21" t="s">
        <v>15</v>
      </c>
      <c r="B66" s="22"/>
      <c r="C66" s="23"/>
      <c r="D66" s="24">
        <f>SUM(D65:D65)</f>
        <v>55</v>
      </c>
      <c r="E66" s="23"/>
      <c r="F66" s="25"/>
      <c r="G66" s="26"/>
    </row>
    <row r="67" spans="1:7" x14ac:dyDescent="0.25">
      <c r="A67" s="9" t="s">
        <v>99</v>
      </c>
      <c r="B67" s="14" t="s">
        <v>100</v>
      </c>
      <c r="C67" s="10" t="s">
        <v>12</v>
      </c>
      <c r="D67" s="18">
        <v>65</v>
      </c>
      <c r="E67" s="10">
        <v>3232</v>
      </c>
      <c r="F67" s="9" t="s">
        <v>66</v>
      </c>
      <c r="G67" s="27" t="s">
        <v>14</v>
      </c>
    </row>
    <row r="68" spans="1:7" ht="27" customHeight="1" thickBot="1" x14ac:dyDescent="0.3">
      <c r="A68" s="21" t="s">
        <v>15</v>
      </c>
      <c r="B68" s="22"/>
      <c r="C68" s="23"/>
      <c r="D68" s="24">
        <f>SUM(D67:D67)</f>
        <v>65</v>
      </c>
      <c r="E68" s="23"/>
      <c r="F68" s="25"/>
      <c r="G68" s="26"/>
    </row>
    <row r="69" spans="1:7" x14ac:dyDescent="0.25">
      <c r="A69" s="9" t="s">
        <v>101</v>
      </c>
      <c r="B69" s="14" t="s">
        <v>102</v>
      </c>
      <c r="C69" s="10" t="s">
        <v>12</v>
      </c>
      <c r="D69" s="18">
        <v>145.83000000000001</v>
      </c>
      <c r="E69" s="10">
        <v>3224</v>
      </c>
      <c r="F69" s="9" t="s">
        <v>86</v>
      </c>
      <c r="G69" s="27" t="s">
        <v>14</v>
      </c>
    </row>
    <row r="70" spans="1:7" ht="27" customHeight="1" thickBot="1" x14ac:dyDescent="0.3">
      <c r="A70" s="21" t="s">
        <v>15</v>
      </c>
      <c r="B70" s="22"/>
      <c r="C70" s="23"/>
      <c r="D70" s="24">
        <f>SUM(D69:D69)</f>
        <v>145.83000000000001</v>
      </c>
      <c r="E70" s="23"/>
      <c r="F70" s="25"/>
      <c r="G70" s="26"/>
    </row>
    <row r="71" spans="1:7" x14ac:dyDescent="0.25">
      <c r="A71" s="9" t="s">
        <v>103</v>
      </c>
      <c r="B71" s="14" t="s">
        <v>104</v>
      </c>
      <c r="C71" s="10" t="s">
        <v>12</v>
      </c>
      <c r="D71" s="18">
        <v>400.93</v>
      </c>
      <c r="E71" s="10">
        <v>3234</v>
      </c>
      <c r="F71" s="9" t="s">
        <v>27</v>
      </c>
      <c r="G71" s="27" t="s">
        <v>14</v>
      </c>
    </row>
    <row r="72" spans="1:7" ht="27" customHeight="1" thickBot="1" x14ac:dyDescent="0.3">
      <c r="A72" s="21" t="s">
        <v>15</v>
      </c>
      <c r="B72" s="22"/>
      <c r="C72" s="23"/>
      <c r="D72" s="24">
        <f>SUM(D71:D71)</f>
        <v>400.93</v>
      </c>
      <c r="E72" s="23"/>
      <c r="F72" s="25"/>
      <c r="G72" s="26"/>
    </row>
    <row r="73" spans="1:7" x14ac:dyDescent="0.25">
      <c r="A73" s="9" t="s">
        <v>105</v>
      </c>
      <c r="B73" s="14" t="s">
        <v>106</v>
      </c>
      <c r="C73" s="10" t="s">
        <v>107</v>
      </c>
      <c r="D73" s="18">
        <v>100</v>
      </c>
      <c r="E73" s="10">
        <v>3222</v>
      </c>
      <c r="F73" s="9" t="s">
        <v>36</v>
      </c>
      <c r="G73" s="27" t="s">
        <v>14</v>
      </c>
    </row>
    <row r="74" spans="1:7" ht="27" customHeight="1" thickBot="1" x14ac:dyDescent="0.3">
      <c r="A74" s="21" t="s">
        <v>15</v>
      </c>
      <c r="B74" s="22"/>
      <c r="C74" s="23"/>
      <c r="D74" s="24">
        <f>SUM(D73:D73)</f>
        <v>100</v>
      </c>
      <c r="E74" s="23"/>
      <c r="F74" s="25"/>
      <c r="G74" s="26"/>
    </row>
    <row r="75" spans="1:7" x14ac:dyDescent="0.25">
      <c r="A75" s="9"/>
      <c r="B75" s="14"/>
      <c r="C75" s="10"/>
      <c r="D75" s="18">
        <v>134246.17000000001</v>
      </c>
      <c r="E75" s="10">
        <v>3111</v>
      </c>
      <c r="F75" s="9" t="s">
        <v>108</v>
      </c>
      <c r="G75" s="27" t="s">
        <v>14</v>
      </c>
    </row>
    <row r="76" spans="1:7" x14ac:dyDescent="0.25">
      <c r="A76" s="9"/>
      <c r="B76" s="14"/>
      <c r="C76" s="10"/>
      <c r="D76" s="18">
        <v>2318.29</v>
      </c>
      <c r="E76" s="10">
        <v>3212</v>
      </c>
      <c r="F76" s="9" t="s">
        <v>110</v>
      </c>
      <c r="G76" s="28" t="s">
        <v>14</v>
      </c>
    </row>
    <row r="77" spans="1:7" ht="14.25" customHeight="1" x14ac:dyDescent="0.25">
      <c r="A77" s="9"/>
      <c r="B77" s="14"/>
      <c r="C77" s="10"/>
      <c r="D77" s="18">
        <v>17623.419999999998</v>
      </c>
      <c r="E77" s="10">
        <v>313</v>
      </c>
      <c r="F77" s="9" t="s">
        <v>109</v>
      </c>
      <c r="G77" s="28" t="s">
        <v>14</v>
      </c>
    </row>
    <row r="78" spans="1:7" x14ac:dyDescent="0.25">
      <c r="A78" s="9"/>
      <c r="B78" s="14"/>
      <c r="C78" s="10"/>
      <c r="D78" s="18">
        <v>120.73</v>
      </c>
      <c r="E78" s="10">
        <v>3431</v>
      </c>
      <c r="F78" s="9" t="s">
        <v>19</v>
      </c>
      <c r="G78" s="28" t="s">
        <v>14</v>
      </c>
    </row>
    <row r="79" spans="1:7" ht="21" customHeight="1" thickBot="1" x14ac:dyDescent="0.3">
      <c r="A79" s="21" t="s">
        <v>15</v>
      </c>
      <c r="B79" s="22"/>
      <c r="C79" s="23"/>
      <c r="D79" s="24">
        <f>SUM(D75:D78)</f>
        <v>154308.61000000002</v>
      </c>
      <c r="E79" s="23"/>
      <c r="F79" s="25"/>
      <c r="G79" s="26"/>
    </row>
    <row r="80" spans="1:7" ht="15.75" thickBot="1" x14ac:dyDescent="0.3">
      <c r="A80" s="29" t="s">
        <v>111</v>
      </c>
      <c r="B80" s="30"/>
      <c r="C80" s="31"/>
      <c r="D80" s="32">
        <f>SUM(D8,D10,D12,D14,D16,D18,D20,D22,D24,D26,D28,D30,D32,D34,D36,D38,D40,D42,D44,D46,D48,D50,D52,D54,D56,D58,D60,D62,D64,D66,D68,D70,D72,D74,D79)</f>
        <v>175167.18000000002</v>
      </c>
      <c r="E80" s="31"/>
      <c r="F80" s="33"/>
      <c r="G80" s="34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</row>
    <row r="3953" spans="1:1" x14ac:dyDescent="0.25">
      <c r="A3953" s="9"/>
    </row>
    <row r="3954" spans="1:1" x14ac:dyDescent="0.25">
      <c r="A3954" s="9"/>
    </row>
    <row r="3955" spans="1:1" x14ac:dyDescent="0.25">
      <c r="A3955" s="9"/>
    </row>
    <row r="3956" spans="1:1" x14ac:dyDescent="0.25">
      <c r="A3956" s="9"/>
    </row>
    <row r="3957" spans="1:1" x14ac:dyDescent="0.25">
      <c r="A3957" s="9"/>
    </row>
    <row r="3958" spans="1:1" x14ac:dyDescent="0.25">
      <c r="A3958" s="9"/>
    </row>
    <row r="3959" spans="1:1" x14ac:dyDescent="0.25">
      <c r="A3959" s="9"/>
    </row>
    <row r="3960" spans="1:1" x14ac:dyDescent="0.25">
      <c r="A3960" s="9"/>
    </row>
    <row r="3961" spans="1:1" x14ac:dyDescent="0.25">
      <c r="A3961" s="9"/>
    </row>
    <row r="3962" spans="1:1" x14ac:dyDescent="0.25">
      <c r="A3962" s="9"/>
    </row>
    <row r="3963" spans="1:1" x14ac:dyDescent="0.25">
      <c r="A3963" s="9"/>
    </row>
    <row r="3964" spans="1:1" x14ac:dyDescent="0.25">
      <c r="A3964" s="9"/>
    </row>
    <row r="3965" spans="1:1" x14ac:dyDescent="0.25">
      <c r="A3965" s="9"/>
    </row>
    <row r="3966" spans="1:1" x14ac:dyDescent="0.25">
      <c r="A3966" s="9"/>
    </row>
    <row r="3967" spans="1:1" x14ac:dyDescent="0.25">
      <c r="A3967" s="9"/>
    </row>
    <row r="3968" spans="1:1" x14ac:dyDescent="0.25">
      <c r="A3968" s="9"/>
    </row>
    <row r="3969" spans="1:1" x14ac:dyDescent="0.25">
      <c r="A3969" s="9"/>
    </row>
    <row r="3970" spans="1:1" x14ac:dyDescent="0.25">
      <c r="A3970" s="9"/>
    </row>
    <row r="3971" spans="1:1" x14ac:dyDescent="0.25">
      <c r="A3971" s="9"/>
    </row>
    <row r="3972" spans="1:1" x14ac:dyDescent="0.25">
      <c r="A3972" s="9"/>
    </row>
    <row r="3973" spans="1:1" x14ac:dyDescent="0.25">
      <c r="A3973" s="9"/>
    </row>
    <row r="3974" spans="1:1" x14ac:dyDescent="0.25">
      <c r="A3974" s="9"/>
    </row>
    <row r="3975" spans="1:1" x14ac:dyDescent="0.25">
      <c r="A3975" s="9"/>
    </row>
    <row r="3976" spans="1:1" x14ac:dyDescent="0.25">
      <c r="A3976" s="9"/>
    </row>
    <row r="3977" spans="1:1" x14ac:dyDescent="0.25">
      <c r="A3977" s="9"/>
    </row>
    <row r="3978" spans="1:1" x14ac:dyDescent="0.25">
      <c r="A3978" s="9"/>
    </row>
    <row r="3979" spans="1:1" x14ac:dyDescent="0.25">
      <c r="A3979" s="9"/>
    </row>
    <row r="3980" spans="1:1" x14ac:dyDescent="0.25">
      <c r="A3980" s="9"/>
    </row>
    <row r="3981" spans="1:1" x14ac:dyDescent="0.25">
      <c r="A3981" s="9"/>
    </row>
    <row r="3982" spans="1:1" x14ac:dyDescent="0.25">
      <c r="A3982" s="9"/>
    </row>
    <row r="3983" spans="1:1" x14ac:dyDescent="0.25">
      <c r="A3983" s="9"/>
    </row>
    <row r="3984" spans="1:1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Ravnateljica</cp:lastModifiedBy>
  <dcterms:created xsi:type="dcterms:W3CDTF">2024-03-05T11:42:46Z</dcterms:created>
  <dcterms:modified xsi:type="dcterms:W3CDTF">2026-06-24T09:47:25Z</dcterms:modified>
</cp:coreProperties>
</file>