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vnateljica\Desktop\26.-27\"/>
    </mc:Choice>
  </mc:AlternateContent>
  <xr:revisionPtr revIDLastSave="0" documentId="8_{B1795005-B4CC-4BAC-BDCB-B03F39F17E5E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1" l="1"/>
  <c r="D82" i="1" s="1"/>
  <c r="D68" i="1"/>
  <c r="D66" i="1"/>
  <c r="D64" i="1"/>
  <c r="D62" i="1"/>
  <c r="D60" i="1"/>
  <c r="D58" i="1"/>
  <c r="D56" i="1"/>
  <c r="D53" i="1"/>
  <c r="D51" i="1"/>
  <c r="D49" i="1"/>
  <c r="D47" i="1"/>
  <c r="D45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<sst xmlns="http://schemas.openxmlformats.org/spreadsheetml/2006/main" count="220" uniqueCount="106">
  <si>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</si>
  <si>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</si>
  <si>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</si>
  <si>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</si>
  <si>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</si>
  <si>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</si>
  <si>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</si>
  <si>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</si>
  <si>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ČUČERJE_x000D_
Čučerska cesta 382_x000D_
ZAGREB_x000D_
Tel: 01 2986-487   Fax: 01 2986-487_x000D_
OIB: 75965702679_x000D_
Mail: oscucerjeracuni@gmail.com_x000D_
IBAN: HR5323900011100022470</t>
  </si>
  <si>
    <t>Isplata Sredstava Za Razdoblje: 01.07.2026 Do 31.07.2026</t>
  </si>
  <si>
    <t>AUTOTURIST SAMOBOR</t>
  </si>
  <si>
    <t>95485292543</t>
  </si>
  <si>
    <t>SAMOBOR</t>
  </si>
  <si>
    <t>USLUGE TELEFONA, POŠTE I PRIJEVOZA</t>
  </si>
  <si>
    <t>OSNOVNA ŠKOLA ČUČERJE</t>
  </si>
  <si>
    <t>Ukupno:</t>
  </si>
  <si>
    <t>R-GLOBAL</t>
  </si>
  <si>
    <t>93152082975</t>
  </si>
  <si>
    <t>ZAGREB</t>
  </si>
  <si>
    <t>RAČUNALNE USLUGE</t>
  </si>
  <si>
    <t>HRVATSKA POŠTANSKA BANKA D.D.</t>
  </si>
  <si>
    <t>87939104217</t>
  </si>
  <si>
    <t>10000 ZAGREB</t>
  </si>
  <si>
    <t>BANKARSKE USLUGE I USLUGE PLATNOG PROMETA</t>
  </si>
  <si>
    <t>HP-HRVATSKA POŠTA D.D.</t>
  </si>
  <si>
    <t>87311810356</t>
  </si>
  <si>
    <t>FINA</t>
  </si>
  <si>
    <t>85821130368</t>
  </si>
  <si>
    <t>ZAGREBAČKI HOLDING, PODRUŽNICA ČISTOĆA</t>
  </si>
  <si>
    <t>85584865987</t>
  </si>
  <si>
    <t>KOMUNALNE USLUGE</t>
  </si>
  <si>
    <t>MET Croatia Energy Trade d.o.o.</t>
  </si>
  <si>
    <t>85106651596</t>
  </si>
  <si>
    <t>10000 Zagreb</t>
  </si>
  <si>
    <t>ENERGIJA</t>
  </si>
  <si>
    <t>VODOOPSKRBA I ODVODNJA d.o.o.</t>
  </si>
  <si>
    <t>83416546499</t>
  </si>
  <si>
    <t>AGRODALM d.o.o.</t>
  </si>
  <si>
    <t>80649374262</t>
  </si>
  <si>
    <t>MATERIJAL I SIROVINE</t>
  </si>
  <si>
    <t>DEKRA CROATIA D.O.O.</t>
  </si>
  <si>
    <t>77141602140</t>
  </si>
  <si>
    <t>10010 ZAGREB</t>
  </si>
  <si>
    <t>OSTALI NESPOMENUTI RASHODI POSLOVANJA</t>
  </si>
  <si>
    <t>ZAGREBAČKE PEKARNE KLARA</t>
  </si>
  <si>
    <t>76842508189</t>
  </si>
  <si>
    <t>STANEK</t>
  </si>
  <si>
    <t>76706875460</t>
  </si>
  <si>
    <t>KUĆAN MAROF</t>
  </si>
  <si>
    <t>UREDSKI MATERIJAL I OSTALI MATERIJALNI RASHODI</t>
  </si>
  <si>
    <t>OPTIMUS LAB d.o.o.</t>
  </si>
  <si>
    <t>71981294715</t>
  </si>
  <si>
    <t>ČAKOVEC</t>
  </si>
  <si>
    <t>Telemach Hrvatska d.o.o.</t>
  </si>
  <si>
    <t>70133616033</t>
  </si>
  <si>
    <t>HEP OPSKRBA</t>
  </si>
  <si>
    <t>63073332379</t>
  </si>
  <si>
    <t>GRAD ZAGREB NUV</t>
  </si>
  <si>
    <t>61817894937</t>
  </si>
  <si>
    <t>CIJANIZACIJA</t>
  </si>
  <si>
    <t>59646425366</t>
  </si>
  <si>
    <t>IGO-MAT d.o.o.</t>
  </si>
  <si>
    <t>55662000497</t>
  </si>
  <si>
    <t>10432 Bregana</t>
  </si>
  <si>
    <t>STRIDON-PROMET d.o.o.</t>
  </si>
  <si>
    <t>50403201385</t>
  </si>
  <si>
    <t>10370 Zagreb</t>
  </si>
  <si>
    <t>VINDIJA</t>
  </si>
  <si>
    <t>44138062462</t>
  </si>
  <si>
    <t>VARAŽDIN</t>
  </si>
  <si>
    <t>OBORD D.O.O.</t>
  </si>
  <si>
    <t>38896786699</t>
  </si>
  <si>
    <t>10020 ZAGREB</t>
  </si>
  <si>
    <t>ZAVOD ZA JAVNO ZDRAVSTVO</t>
  </si>
  <si>
    <t>33392005961</t>
  </si>
  <si>
    <t>ZDRAVSTVENE I VETERINARSKE USLUGE</t>
  </si>
  <si>
    <t>A1 Hrvatska d.o.o.</t>
  </si>
  <si>
    <t>29524210204</t>
  </si>
  <si>
    <t>ROTO DINAMIC d.o.o.</t>
  </si>
  <si>
    <t>24723122482</t>
  </si>
  <si>
    <t xml:space="preserve"> SAMOBOR</t>
  </si>
  <si>
    <t>Oktavian plast d.o.o.</t>
  </si>
  <si>
    <t>19204465274</t>
  </si>
  <si>
    <t>10040 Zagreb</t>
  </si>
  <si>
    <t>TEKACOLOR</t>
  </si>
  <si>
    <t>09873990909</t>
  </si>
  <si>
    <t>MATERIJAL I DIJELOVI ZA TEKUĆE I INVESTICIJSKO ODRŽAVANJE</t>
  </si>
  <si>
    <t>AKD-ZAŠTITA D.O.O.</t>
  </si>
  <si>
    <t>09253797076</t>
  </si>
  <si>
    <t>OSTALE USLUGE</t>
  </si>
  <si>
    <t>Net-Mag</t>
  </si>
  <si>
    <t>09012552972</t>
  </si>
  <si>
    <t>USLUGE TEKUĆEG I INVESTICIJSKOG ODRŽAVANJA</t>
  </si>
  <si>
    <t>Repromax krovna oprema d.o.o.</t>
  </si>
  <si>
    <t>02637580539</t>
  </si>
  <si>
    <t>10040 Zagreb-Dubrava</t>
  </si>
  <si>
    <t>SVIJET VIJAKA</t>
  </si>
  <si>
    <t>01282394765</t>
  </si>
  <si>
    <t>PLAĆE ZA REDOVAN RAD</t>
  </si>
  <si>
    <t>OSTALI RASHODI ZA ZAPOSLENE</t>
  </si>
  <si>
    <t>OBVEZE ZA BOLOVANJA IZNAD 42 DANA</t>
  </si>
  <si>
    <t>DOPRINOSI ZA ZDRAVSTVENO OSIGURANJE</t>
  </si>
  <si>
    <t>OBVEZE ZA DOPRINOSE ZA ZDRAVSTVENO OSIGURANJE</t>
  </si>
  <si>
    <t>NAKNADE ZA RAD PREDSTAVNIČKIH I IZVRŠNIH TIJELA I SLIČNO</t>
  </si>
  <si>
    <t>UREDSKA OPREMA I NAMJEŠTAJ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</si>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</sst>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60"/>
  <sheetViews>
    <sheetView tabSelected="1" topLeftCell="A55" zoomScaleNormal="100" workbookViewId="0">
      <selection activeCell="C69" sqref="C6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2500</v>
      </c>
      <c r="E7" s="10">
        <v>3231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2500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200</v>
      </c>
      <c r="E9" s="10">
        <v>3238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200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127.94</v>
      </c>
      <c r="E11" s="10">
        <v>3431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127.94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22</v>
      </c>
      <c r="D13" s="18">
        <v>27.41</v>
      </c>
      <c r="E13" s="10">
        <v>3231</v>
      </c>
      <c r="F13" s="9" t="s">
        <v>13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27.41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18</v>
      </c>
      <c r="D15" s="18">
        <v>5.66</v>
      </c>
      <c r="E15" s="10">
        <v>3431</v>
      </c>
      <c r="F15" s="9" t="s">
        <v>23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5.66</v>
      </c>
      <c r="E16" s="23"/>
      <c r="F16" s="25"/>
      <c r="G16" s="26"/>
    </row>
    <row r="17" spans="1:7" x14ac:dyDescent="0.25">
      <c r="A17" s="9" t="s">
        <v>28</v>
      </c>
      <c r="B17" s="14" t="s">
        <v>29</v>
      </c>
      <c r="C17" s="10" t="s">
        <v>18</v>
      </c>
      <c r="D17" s="18">
        <v>502.79</v>
      </c>
      <c r="E17" s="10">
        <v>3234</v>
      </c>
      <c r="F17" s="9" t="s">
        <v>30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502.79</v>
      </c>
      <c r="E18" s="23"/>
      <c r="F18" s="25"/>
      <c r="G18" s="26"/>
    </row>
    <row r="19" spans="1:7" x14ac:dyDescent="0.25">
      <c r="A19" s="9" t="s">
        <v>31</v>
      </c>
      <c r="B19" s="14" t="s">
        <v>32</v>
      </c>
      <c r="C19" s="10" t="s">
        <v>33</v>
      </c>
      <c r="D19" s="18">
        <v>6.26</v>
      </c>
      <c r="E19" s="10">
        <v>3223</v>
      </c>
      <c r="F19" s="9" t="s">
        <v>34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6.26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22</v>
      </c>
      <c r="D21" s="18">
        <v>292.23</v>
      </c>
      <c r="E21" s="10">
        <v>3234</v>
      </c>
      <c r="F21" s="9" t="s">
        <v>30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292.23</v>
      </c>
      <c r="E22" s="23"/>
      <c r="F22" s="25"/>
      <c r="G22" s="26"/>
    </row>
    <row r="23" spans="1:7" x14ac:dyDescent="0.25">
      <c r="A23" s="9" t="s">
        <v>37</v>
      </c>
      <c r="B23" s="14" t="s">
        <v>38</v>
      </c>
      <c r="C23" s="10" t="s">
        <v>33</v>
      </c>
      <c r="D23" s="18">
        <v>2255.1</v>
      </c>
      <c r="E23" s="10">
        <v>3222</v>
      </c>
      <c r="F23" s="9" t="s">
        <v>39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2255.1</v>
      </c>
      <c r="E24" s="23"/>
      <c r="F24" s="25"/>
      <c r="G24" s="26"/>
    </row>
    <row r="25" spans="1:7" x14ac:dyDescent="0.25">
      <c r="A25" s="9" t="s">
        <v>40</v>
      </c>
      <c r="B25" s="14" t="s">
        <v>41</v>
      </c>
      <c r="C25" s="10" t="s">
        <v>42</v>
      </c>
      <c r="D25" s="18">
        <v>179.09</v>
      </c>
      <c r="E25" s="10">
        <v>3299</v>
      </c>
      <c r="F25" s="9" t="s">
        <v>43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179.09</v>
      </c>
      <c r="E26" s="23"/>
      <c r="F26" s="25"/>
      <c r="G26" s="26"/>
    </row>
    <row r="27" spans="1:7" x14ac:dyDescent="0.25">
      <c r="A27" s="9" t="s">
        <v>44</v>
      </c>
      <c r="B27" s="14" t="s">
        <v>45</v>
      </c>
      <c r="C27" s="10" t="s">
        <v>18</v>
      </c>
      <c r="D27" s="18">
        <v>2641.88</v>
      </c>
      <c r="E27" s="10">
        <v>3222</v>
      </c>
      <c r="F27" s="9" t="s">
        <v>39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2641.88</v>
      </c>
      <c r="E28" s="23"/>
      <c r="F28" s="25"/>
      <c r="G28" s="26"/>
    </row>
    <row r="29" spans="1:7" x14ac:dyDescent="0.25">
      <c r="A29" s="9" t="s">
        <v>46</v>
      </c>
      <c r="B29" s="14" t="s">
        <v>47</v>
      </c>
      <c r="C29" s="10" t="s">
        <v>48</v>
      </c>
      <c r="D29" s="18">
        <v>280.57</v>
      </c>
      <c r="E29" s="10">
        <v>3221</v>
      </c>
      <c r="F29" s="9" t="s">
        <v>49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280.57</v>
      </c>
      <c r="E30" s="23"/>
      <c r="F30" s="25"/>
      <c r="G30" s="26"/>
    </row>
    <row r="31" spans="1:7" x14ac:dyDescent="0.25">
      <c r="A31" s="9" t="s">
        <v>50</v>
      </c>
      <c r="B31" s="14" t="s">
        <v>51</v>
      </c>
      <c r="C31" s="10" t="s">
        <v>52</v>
      </c>
      <c r="D31" s="18">
        <v>140</v>
      </c>
      <c r="E31" s="10">
        <v>3238</v>
      </c>
      <c r="F31" s="9" t="s">
        <v>19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140</v>
      </c>
      <c r="E32" s="23"/>
      <c r="F32" s="25"/>
      <c r="G32" s="26"/>
    </row>
    <row r="33" spans="1:7" x14ac:dyDescent="0.25">
      <c r="A33" s="9" t="s">
        <v>53</v>
      </c>
      <c r="B33" s="14" t="s">
        <v>54</v>
      </c>
      <c r="C33" s="10" t="s">
        <v>33</v>
      </c>
      <c r="D33" s="18">
        <v>39.36</v>
      </c>
      <c r="E33" s="10">
        <v>3231</v>
      </c>
      <c r="F33" s="9" t="s">
        <v>13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39.36</v>
      </c>
      <c r="E34" s="23"/>
      <c r="F34" s="25"/>
      <c r="G34" s="26"/>
    </row>
    <row r="35" spans="1:7" x14ac:dyDescent="0.25">
      <c r="A35" s="9" t="s">
        <v>55</v>
      </c>
      <c r="B35" s="14" t="s">
        <v>56</v>
      </c>
      <c r="C35" s="10" t="s">
        <v>18</v>
      </c>
      <c r="D35" s="18">
        <v>717.77</v>
      </c>
      <c r="E35" s="10">
        <v>3223</v>
      </c>
      <c r="F35" s="9" t="s">
        <v>34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717.77</v>
      </c>
      <c r="E36" s="23"/>
      <c r="F36" s="25"/>
      <c r="G36" s="26"/>
    </row>
    <row r="37" spans="1:7" x14ac:dyDescent="0.25">
      <c r="A37" s="9" t="s">
        <v>57</v>
      </c>
      <c r="B37" s="14" t="s">
        <v>58</v>
      </c>
      <c r="C37" s="10" t="s">
        <v>18</v>
      </c>
      <c r="D37" s="18">
        <v>96.06</v>
      </c>
      <c r="E37" s="10">
        <v>3234</v>
      </c>
      <c r="F37" s="9" t="s">
        <v>30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96.06</v>
      </c>
      <c r="E38" s="23"/>
      <c r="F38" s="25"/>
      <c r="G38" s="26"/>
    </row>
    <row r="39" spans="1:7" x14ac:dyDescent="0.25">
      <c r="A39" s="9" t="s">
        <v>59</v>
      </c>
      <c r="B39" s="14" t="s">
        <v>60</v>
      </c>
      <c r="C39" s="10" t="s">
        <v>18</v>
      </c>
      <c r="D39" s="18">
        <v>80.63</v>
      </c>
      <c r="E39" s="10">
        <v>3234</v>
      </c>
      <c r="F39" s="9" t="s">
        <v>30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80.63</v>
      </c>
      <c r="E40" s="23"/>
      <c r="F40" s="25"/>
      <c r="G40" s="26"/>
    </row>
    <row r="41" spans="1:7" x14ac:dyDescent="0.25">
      <c r="A41" s="9" t="s">
        <v>61</v>
      </c>
      <c r="B41" s="14" t="s">
        <v>62</v>
      </c>
      <c r="C41" s="10" t="s">
        <v>63</v>
      </c>
      <c r="D41" s="18">
        <v>4019.14</v>
      </c>
      <c r="E41" s="10">
        <v>3222</v>
      </c>
      <c r="F41" s="9" t="s">
        <v>39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4019.14</v>
      </c>
      <c r="E42" s="23"/>
      <c r="F42" s="25"/>
      <c r="G42" s="26"/>
    </row>
    <row r="43" spans="1:7" x14ac:dyDescent="0.25">
      <c r="A43" s="9" t="s">
        <v>64</v>
      </c>
      <c r="B43" s="14" t="s">
        <v>65</v>
      </c>
      <c r="C43" s="10" t="s">
        <v>66</v>
      </c>
      <c r="D43" s="18">
        <v>28.31</v>
      </c>
      <c r="E43" s="10">
        <v>3221</v>
      </c>
      <c r="F43" s="9" t="s">
        <v>49</v>
      </c>
      <c r="G43" s="27" t="s">
        <v>14</v>
      </c>
    </row>
    <row r="44" spans="1:7" x14ac:dyDescent="0.25">
      <c r="A44" s="9"/>
      <c r="B44" s="14"/>
      <c r="C44" s="10"/>
      <c r="D44" s="18">
        <v>1155.93</v>
      </c>
      <c r="E44" s="10">
        <v>3222</v>
      </c>
      <c r="F44" s="9" t="s">
        <v>39</v>
      </c>
      <c r="G44" s="28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SUM(D43:D44)</f>
        <v>1184.24</v>
      </c>
      <c r="E45" s="23"/>
      <c r="F45" s="25"/>
      <c r="G45" s="26"/>
    </row>
    <row r="46" spans="1:7" x14ac:dyDescent="0.25">
      <c r="A46" s="9" t="s">
        <v>67</v>
      </c>
      <c r="B46" s="14" t="s">
        <v>68</v>
      </c>
      <c r="C46" s="10" t="s">
        <v>69</v>
      </c>
      <c r="D46" s="18">
        <v>1810.8</v>
      </c>
      <c r="E46" s="10">
        <v>3222</v>
      </c>
      <c r="F46" s="9" t="s">
        <v>39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1810.8</v>
      </c>
      <c r="E47" s="23"/>
      <c r="F47" s="25"/>
      <c r="G47" s="26"/>
    </row>
    <row r="48" spans="1:7" x14ac:dyDescent="0.25">
      <c r="A48" s="9" t="s">
        <v>70</v>
      </c>
      <c r="B48" s="14" t="s">
        <v>71</v>
      </c>
      <c r="C48" s="10" t="s">
        <v>72</v>
      </c>
      <c r="D48" s="18">
        <v>510</v>
      </c>
      <c r="E48" s="10">
        <v>3231</v>
      </c>
      <c r="F48" s="9" t="s">
        <v>13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510</v>
      </c>
      <c r="E49" s="23"/>
      <c r="F49" s="25"/>
      <c r="G49" s="26"/>
    </row>
    <row r="50" spans="1:7" x14ac:dyDescent="0.25">
      <c r="A50" s="9" t="s">
        <v>73</v>
      </c>
      <c r="B50" s="14" t="s">
        <v>74</v>
      </c>
      <c r="C50" s="10" t="s">
        <v>18</v>
      </c>
      <c r="D50" s="18">
        <v>377.1</v>
      </c>
      <c r="E50" s="10">
        <v>3236</v>
      </c>
      <c r="F50" s="9" t="s">
        <v>75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377.1</v>
      </c>
      <c r="E51" s="23"/>
      <c r="F51" s="25"/>
      <c r="G51" s="26"/>
    </row>
    <row r="52" spans="1:7" x14ac:dyDescent="0.25">
      <c r="A52" s="9" t="s">
        <v>76</v>
      </c>
      <c r="B52" s="14" t="s">
        <v>77</v>
      </c>
      <c r="C52" s="10" t="s">
        <v>33</v>
      </c>
      <c r="D52" s="18">
        <v>173.35</v>
      </c>
      <c r="E52" s="10">
        <v>3231</v>
      </c>
      <c r="F52" s="9" t="s">
        <v>13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173.35</v>
      </c>
      <c r="E53" s="23"/>
      <c r="F53" s="25"/>
      <c r="G53" s="26"/>
    </row>
    <row r="54" spans="1:7" x14ac:dyDescent="0.25">
      <c r="A54" s="9" t="s">
        <v>78</v>
      </c>
      <c r="B54" s="14" t="s">
        <v>79</v>
      </c>
      <c r="C54" s="10" t="s">
        <v>80</v>
      </c>
      <c r="D54" s="18">
        <v>463.24</v>
      </c>
      <c r="E54" s="10">
        <v>3221</v>
      </c>
      <c r="F54" s="9" t="s">
        <v>49</v>
      </c>
      <c r="G54" s="27" t="s">
        <v>14</v>
      </c>
    </row>
    <row r="55" spans="1:7" x14ac:dyDescent="0.25">
      <c r="A55" s="9"/>
      <c r="B55" s="14"/>
      <c r="C55" s="10"/>
      <c r="D55" s="18">
        <v>1656.96</v>
      </c>
      <c r="E55" s="10">
        <v>3222</v>
      </c>
      <c r="F55" s="9" t="s">
        <v>39</v>
      </c>
      <c r="G55" s="28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SUM(D54:D55)</f>
        <v>2120.1999999999998</v>
      </c>
      <c r="E56" s="23"/>
      <c r="F56" s="25"/>
      <c r="G56" s="26"/>
    </row>
    <row r="57" spans="1:7" x14ac:dyDescent="0.25">
      <c r="A57" s="9" t="s">
        <v>81</v>
      </c>
      <c r="B57" s="14" t="s">
        <v>82</v>
      </c>
      <c r="C57" s="10" t="s">
        <v>83</v>
      </c>
      <c r="D57" s="18">
        <v>47.25</v>
      </c>
      <c r="E57" s="10">
        <v>3221</v>
      </c>
      <c r="F57" s="9" t="s">
        <v>49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47.25</v>
      </c>
      <c r="E58" s="23"/>
      <c r="F58" s="25"/>
      <c r="G58" s="26"/>
    </row>
    <row r="59" spans="1:7" x14ac:dyDescent="0.25">
      <c r="A59" s="9" t="s">
        <v>84</v>
      </c>
      <c r="B59" s="14" t="s">
        <v>85</v>
      </c>
      <c r="C59" s="10" t="s">
        <v>18</v>
      </c>
      <c r="D59" s="18">
        <v>264.25</v>
      </c>
      <c r="E59" s="10">
        <v>3224</v>
      </c>
      <c r="F59" s="9" t="s">
        <v>86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264.25</v>
      </c>
      <c r="E60" s="23"/>
      <c r="F60" s="25"/>
      <c r="G60" s="26"/>
    </row>
    <row r="61" spans="1:7" x14ac:dyDescent="0.25">
      <c r="A61" s="9" t="s">
        <v>87</v>
      </c>
      <c r="B61" s="14" t="s">
        <v>88</v>
      </c>
      <c r="C61" s="10" t="s">
        <v>22</v>
      </c>
      <c r="D61" s="18">
        <v>55</v>
      </c>
      <c r="E61" s="10">
        <v>3239</v>
      </c>
      <c r="F61" s="9" t="s">
        <v>89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55</v>
      </c>
      <c r="E62" s="23"/>
      <c r="F62" s="25"/>
      <c r="G62" s="26"/>
    </row>
    <row r="63" spans="1:7" x14ac:dyDescent="0.25">
      <c r="A63" s="9" t="s">
        <v>90</v>
      </c>
      <c r="B63" s="14" t="s">
        <v>91</v>
      </c>
      <c r="C63" s="10" t="s">
        <v>18</v>
      </c>
      <c r="D63" s="18">
        <v>65</v>
      </c>
      <c r="E63" s="10">
        <v>3232</v>
      </c>
      <c r="F63" s="9" t="s">
        <v>92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65</v>
      </c>
      <c r="E64" s="23"/>
      <c r="F64" s="25"/>
      <c r="G64" s="26"/>
    </row>
    <row r="65" spans="1:7" x14ac:dyDescent="0.25">
      <c r="A65" s="9" t="s">
        <v>93</v>
      </c>
      <c r="B65" s="14" t="s">
        <v>94</v>
      </c>
      <c r="C65" s="10" t="s">
        <v>95</v>
      </c>
      <c r="D65" s="18">
        <v>31.3</v>
      </c>
      <c r="E65" s="10">
        <v>3224</v>
      </c>
      <c r="F65" s="9" t="s">
        <v>86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31.3</v>
      </c>
      <c r="E66" s="23"/>
      <c r="F66" s="25"/>
      <c r="G66" s="26"/>
    </row>
    <row r="67" spans="1:7" x14ac:dyDescent="0.25">
      <c r="A67" s="9" t="s">
        <v>96</v>
      </c>
      <c r="B67" s="14" t="s">
        <v>97</v>
      </c>
      <c r="C67" s="10" t="s">
        <v>18</v>
      </c>
      <c r="D67" s="18">
        <v>118.46</v>
      </c>
      <c r="E67" s="10">
        <v>3224</v>
      </c>
      <c r="F67" s="9" t="s">
        <v>86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118.46</v>
      </c>
      <c r="E68" s="23"/>
      <c r="F68" s="25"/>
      <c r="G68" s="26"/>
    </row>
    <row r="69" spans="1:7" x14ac:dyDescent="0.25">
      <c r="A69" s="9"/>
      <c r="B69" s="14"/>
      <c r="C69" s="10"/>
      <c r="D69" s="18">
        <v>117072.46</v>
      </c>
      <c r="E69" s="10">
        <v>3111</v>
      </c>
      <c r="F69" s="9" t="s">
        <v>98</v>
      </c>
      <c r="G69" s="27" t="s">
        <v>14</v>
      </c>
    </row>
    <row r="70" spans="1:7" x14ac:dyDescent="0.25">
      <c r="A70" s="9"/>
      <c r="B70" s="14"/>
      <c r="C70" s="10"/>
      <c r="D70" s="18">
        <v>441.44</v>
      </c>
      <c r="E70" s="10">
        <v>3121</v>
      </c>
      <c r="F70" s="9" t="s">
        <v>99</v>
      </c>
      <c r="G70" s="28" t="s">
        <v>14</v>
      </c>
    </row>
    <row r="71" spans="1:7" x14ac:dyDescent="0.25">
      <c r="A71" s="9"/>
      <c r="B71" s="14"/>
      <c r="C71" s="10"/>
      <c r="D71" s="18">
        <v>995.45</v>
      </c>
      <c r="E71" s="10">
        <v>3122</v>
      </c>
      <c r="F71" s="9" t="s">
        <v>100</v>
      </c>
      <c r="G71" s="28" t="s">
        <v>14</v>
      </c>
    </row>
    <row r="72" spans="1:7" x14ac:dyDescent="0.25">
      <c r="A72" s="9"/>
      <c r="B72" s="14"/>
      <c r="C72" s="10"/>
      <c r="D72" s="18">
        <v>17741.89</v>
      </c>
      <c r="E72" s="10">
        <v>3132</v>
      </c>
      <c r="F72" s="9" t="s">
        <v>101</v>
      </c>
      <c r="G72" s="28" t="s">
        <v>14</v>
      </c>
    </row>
    <row r="73" spans="1:7" x14ac:dyDescent="0.25">
      <c r="A73" s="9"/>
      <c r="B73" s="14"/>
      <c r="C73" s="10"/>
      <c r="D73" s="18">
        <v>2166.2399999999998</v>
      </c>
      <c r="E73" s="10">
        <v>3162</v>
      </c>
      <c r="F73" s="9" t="s">
        <v>102</v>
      </c>
      <c r="G73" s="28" t="s">
        <v>14</v>
      </c>
    </row>
    <row r="74" spans="1:7" x14ac:dyDescent="0.25">
      <c r="A74" s="9"/>
      <c r="B74" s="14"/>
      <c r="C74" s="10"/>
      <c r="D74" s="18">
        <v>717.77</v>
      </c>
      <c r="E74" s="10">
        <v>3223</v>
      </c>
      <c r="F74" s="9" t="s">
        <v>34</v>
      </c>
      <c r="G74" s="28" t="s">
        <v>14</v>
      </c>
    </row>
    <row r="75" spans="1:7" x14ac:dyDescent="0.25">
      <c r="A75" s="9"/>
      <c r="B75" s="14"/>
      <c r="C75" s="10"/>
      <c r="D75" s="18">
        <v>98.74</v>
      </c>
      <c r="E75" s="10">
        <v>3224</v>
      </c>
      <c r="F75" s="9" t="s">
        <v>86</v>
      </c>
      <c r="G75" s="28" t="s">
        <v>14</v>
      </c>
    </row>
    <row r="76" spans="1:7" x14ac:dyDescent="0.25">
      <c r="A76" s="9"/>
      <c r="B76" s="14"/>
      <c r="C76" s="10"/>
      <c r="D76" s="18">
        <v>295.55</v>
      </c>
      <c r="E76" s="10">
        <v>3224</v>
      </c>
      <c r="F76" s="9" t="s">
        <v>86</v>
      </c>
      <c r="G76" s="28" t="s">
        <v>14</v>
      </c>
    </row>
    <row r="77" spans="1:7" x14ac:dyDescent="0.25">
      <c r="A77" s="9"/>
      <c r="B77" s="14"/>
      <c r="C77" s="10"/>
      <c r="D77" s="18">
        <v>510</v>
      </c>
      <c r="E77" s="10">
        <v>3231</v>
      </c>
      <c r="F77" s="9" t="s">
        <v>13</v>
      </c>
      <c r="G77" s="28" t="s">
        <v>14</v>
      </c>
    </row>
    <row r="78" spans="1:7" x14ac:dyDescent="0.25">
      <c r="A78" s="9"/>
      <c r="B78" s="14"/>
      <c r="C78" s="10"/>
      <c r="D78" s="18">
        <v>7565</v>
      </c>
      <c r="E78" s="10">
        <v>3232</v>
      </c>
      <c r="F78" s="9" t="s">
        <v>92</v>
      </c>
      <c r="G78" s="28" t="s">
        <v>14</v>
      </c>
    </row>
    <row r="79" spans="1:7" x14ac:dyDescent="0.25">
      <c r="A79" s="9"/>
      <c r="B79" s="14"/>
      <c r="C79" s="10"/>
      <c r="D79" s="18">
        <v>777.29</v>
      </c>
      <c r="E79" s="10">
        <v>3291</v>
      </c>
      <c r="F79" s="9" t="s">
        <v>103</v>
      </c>
      <c r="G79" s="28" t="s">
        <v>14</v>
      </c>
    </row>
    <row r="80" spans="1:7" x14ac:dyDescent="0.25">
      <c r="A80" s="9"/>
      <c r="B80" s="14"/>
      <c r="C80" s="10"/>
      <c r="D80" s="18">
        <v>3110</v>
      </c>
      <c r="E80" s="10">
        <v>4221</v>
      </c>
      <c r="F80" s="9" t="s">
        <v>104</v>
      </c>
      <c r="G80" s="28" t="s">
        <v>14</v>
      </c>
    </row>
    <row r="81" spans="1:7" ht="21" customHeight="1" thickBot="1" x14ac:dyDescent="0.3">
      <c r="A81" s="21" t="s">
        <v>15</v>
      </c>
      <c r="B81" s="22"/>
      <c r="C81" s="23"/>
      <c r="D81" s="24">
        <f>SUM(D69:D80)</f>
        <v>151491.82999999996</v>
      </c>
      <c r="E81" s="23"/>
      <c r="F81" s="25"/>
      <c r="G81" s="26"/>
    </row>
    <row r="82" spans="1:7" ht="15.75" thickBot="1" x14ac:dyDescent="0.3">
      <c r="A82" s="29" t="s">
        <v>105</v>
      </c>
      <c r="B82" s="30"/>
      <c r="C82" s="31"/>
      <c r="D82" s="32">
        <f>SUM(D8,D10,D12,D14,D16,D18,D20,D22,D24,D26,D28,D30,D32,D34,D36,D38,D40,D42,D45,D47,D49,D51,D53,D56,D58,D60,D62,D64,D66,D68,D81)</f>
        <v>172360.66999999995</v>
      </c>
      <c r="E82" s="31"/>
      <c r="F82" s="33"/>
      <c r="G82" s="34"/>
    </row>
    <row r="83" spans="1:7" x14ac:dyDescent="0.25">
      <c r="A83" s="9"/>
      <c r="B83" s="14"/>
      <c r="C83" s="10"/>
      <c r="D83" s="18"/>
      <c r="E83" s="10"/>
      <c r="F83" s="9"/>
    </row>
    <row r="84" spans="1:7" x14ac:dyDescent="0.25">
      <c r="A84" s="9"/>
      <c r="B84" s="14"/>
      <c r="C84" s="10"/>
      <c r="D84" s="18"/>
      <c r="E84" s="10"/>
      <c r="F84" s="9"/>
    </row>
    <row r="85" spans="1:7" x14ac:dyDescent="0.25">
      <c r="A85" s="9"/>
      <c r="B85" s="14"/>
      <c r="C85" s="10"/>
      <c r="D85" s="18"/>
      <c r="E85" s="10"/>
      <c r="F85" s="9"/>
    </row>
    <row r="86" spans="1:7" x14ac:dyDescent="0.25">
      <c r="A86" s="9"/>
      <c r="B86" s="14"/>
      <c r="C86" s="10"/>
      <c r="D86" s="18"/>
      <c r="E86" s="10"/>
      <c r="F86" s="9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</row>
    <row r="3978" spans="1:6" x14ac:dyDescent="0.25">
      <c r="A3978" s="9"/>
    </row>
    <row r="3979" spans="1:6" x14ac:dyDescent="0.25">
      <c r="A3979" s="9"/>
    </row>
    <row r="3980" spans="1:6" x14ac:dyDescent="0.25">
      <c r="A3980" s="9"/>
    </row>
    <row r="3981" spans="1:6" x14ac:dyDescent="0.25">
      <c r="A3981" s="9"/>
    </row>
    <row r="3982" spans="1:6" x14ac:dyDescent="0.25">
      <c r="A3982" s="9"/>
    </row>
    <row r="3983" spans="1:6" x14ac:dyDescent="0.25">
      <c r="A3983" s="9"/>
    </row>
    <row r="3984" spans="1:6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Ravnateljica</cp:lastModifiedBy>
  <dcterms:created xsi:type="dcterms:W3CDTF">2024-03-05T11:42:46Z</dcterms:created>
  <dcterms:modified xsi:type="dcterms:W3CDTF">2026-08-25T09:31:45Z</dcterms:modified>
</cp:coreProperties>
</file>